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0" documentId="8_{B0940F60-FDAC-4FA2-86A9-88914AE67C1A}" xr6:coauthVersionLast="47" xr6:coauthVersionMax="47" xr10:uidLastSave="{00000000-0000-0000-0000-000000000000}"/>
  <bookViews>
    <workbookView xWindow="2250" yWindow="2250" windowWidth="25920" windowHeight="16590" xr2:uid="{00000000-000D-0000-FFFF-FFFF00000000}"/>
  </bookViews>
  <sheets>
    <sheet name="Opis položky"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 r="I3" i="1" s="1"/>
  <c r="G4" i="1"/>
  <c r="G5" i="1"/>
  <c r="G6" i="1"/>
  <c r="G7" i="1"/>
  <c r="G8" i="1"/>
  <c r="G9" i="1"/>
  <c r="G10" i="1"/>
  <c r="I10" i="1" s="1"/>
  <c r="G11" i="1"/>
  <c r="I11" i="1" s="1"/>
  <c r="G12" i="1"/>
  <c r="G13" i="1"/>
  <c r="G14" i="1"/>
  <c r="G15" i="1"/>
  <c r="G16" i="1"/>
  <c r="G17" i="1"/>
  <c r="G18" i="1"/>
  <c r="G19" i="1"/>
  <c r="I19" i="1" s="1"/>
  <c r="G20" i="1"/>
  <c r="G21" i="1"/>
  <c r="G22" i="1"/>
  <c r="G23" i="1"/>
  <c r="G24" i="1"/>
  <c r="G25" i="1"/>
  <c r="G26" i="1"/>
  <c r="I26" i="1" s="1"/>
  <c r="G27" i="1"/>
  <c r="I27" i="1" s="1"/>
  <c r="G28" i="1"/>
  <c r="G29" i="1"/>
  <c r="G30" i="1"/>
  <c r="G31" i="1"/>
  <c r="G32" i="1"/>
  <c r="G33" i="1"/>
  <c r="G34" i="1"/>
  <c r="I34" i="1" s="1"/>
  <c r="G35" i="1"/>
  <c r="I35" i="1" s="1"/>
  <c r="G36" i="1"/>
  <c r="G37" i="1"/>
  <c r="G38" i="1"/>
  <c r="G39" i="1"/>
  <c r="G40" i="1"/>
  <c r="G41" i="1"/>
  <c r="G42" i="1"/>
  <c r="G43" i="1"/>
  <c r="I43" i="1" s="1"/>
  <c r="G44" i="1"/>
  <c r="G45" i="1"/>
  <c r="G46" i="1"/>
  <c r="G47" i="1"/>
  <c r="G48" i="1"/>
  <c r="G49" i="1"/>
  <c r="G50" i="1"/>
  <c r="G51" i="1"/>
  <c r="I51" i="1" s="1"/>
  <c r="G52" i="1"/>
  <c r="G53" i="1"/>
  <c r="G54" i="1"/>
  <c r="G55" i="1"/>
  <c r="G56" i="1"/>
  <c r="G57" i="1"/>
  <c r="G58" i="1"/>
  <c r="I58" i="1" s="1"/>
  <c r="G59" i="1"/>
  <c r="I59" i="1" s="1"/>
  <c r="G60" i="1"/>
  <c r="G61" i="1"/>
  <c r="G62" i="1"/>
  <c r="G63" i="1"/>
  <c r="G64" i="1"/>
  <c r="G65" i="1"/>
  <c r="G66" i="1"/>
  <c r="I66" i="1" s="1"/>
  <c r="G67" i="1"/>
  <c r="I67" i="1" s="1"/>
  <c r="G68" i="1"/>
  <c r="G69" i="1"/>
  <c r="G70" i="1"/>
  <c r="G71" i="1"/>
  <c r="G72" i="1"/>
  <c r="G73" i="1"/>
  <c r="G74" i="1"/>
  <c r="G75" i="1"/>
  <c r="I75" i="1" s="1"/>
  <c r="G76" i="1"/>
  <c r="G77" i="1"/>
  <c r="G78" i="1"/>
  <c r="G79" i="1"/>
  <c r="G80" i="1"/>
  <c r="G81" i="1"/>
  <c r="G82" i="1"/>
  <c r="G83" i="1"/>
  <c r="I83" i="1" s="1"/>
  <c r="G84" i="1"/>
  <c r="G85" i="1"/>
  <c r="G86" i="1"/>
  <c r="G87" i="1"/>
  <c r="G88" i="1"/>
  <c r="G89" i="1"/>
  <c r="G90" i="1"/>
  <c r="I90" i="1" s="1"/>
  <c r="G91" i="1"/>
  <c r="I91" i="1" s="1"/>
  <c r="G92" i="1"/>
  <c r="G93" i="1"/>
  <c r="G94" i="1"/>
  <c r="G95" i="1"/>
  <c r="G96" i="1"/>
  <c r="G97" i="1"/>
  <c r="G98" i="1"/>
  <c r="I98" i="1" s="1"/>
  <c r="G99" i="1"/>
  <c r="I99" i="1" s="1"/>
  <c r="G100" i="1"/>
  <c r="G101" i="1"/>
  <c r="G102" i="1"/>
  <c r="G103" i="1"/>
  <c r="G104" i="1"/>
  <c r="G105" i="1"/>
  <c r="G106" i="1"/>
  <c r="G107" i="1"/>
  <c r="I107" i="1" s="1"/>
  <c r="G108" i="1"/>
  <c r="G109" i="1"/>
  <c r="G110" i="1"/>
  <c r="G111" i="1"/>
  <c r="G112" i="1"/>
  <c r="G113" i="1"/>
  <c r="G114" i="1"/>
  <c r="G115" i="1"/>
  <c r="I115" i="1" s="1"/>
  <c r="G116" i="1"/>
  <c r="G117" i="1"/>
  <c r="G118" i="1"/>
  <c r="G119" i="1"/>
  <c r="G120" i="1"/>
  <c r="G121" i="1"/>
  <c r="G122" i="1"/>
  <c r="I122" i="1" s="1"/>
  <c r="G123" i="1"/>
  <c r="I123" i="1" s="1"/>
  <c r="G124" i="1"/>
  <c r="G125" i="1"/>
  <c r="G126" i="1"/>
  <c r="G127" i="1"/>
  <c r="G128" i="1"/>
  <c r="G129" i="1"/>
  <c r="G130" i="1"/>
  <c r="I130" i="1" s="1"/>
  <c r="G131" i="1"/>
  <c r="I131" i="1" s="1"/>
  <c r="G132" i="1"/>
  <c r="G133" i="1"/>
  <c r="G134" i="1"/>
  <c r="G135" i="1"/>
  <c r="G136" i="1"/>
  <c r="G137" i="1"/>
  <c r="G138" i="1"/>
  <c r="G139" i="1"/>
  <c r="I139" i="1" s="1"/>
  <c r="G140" i="1"/>
  <c r="G141" i="1"/>
  <c r="G142" i="1"/>
  <c r="G143" i="1"/>
  <c r="G144" i="1"/>
  <c r="G145" i="1"/>
  <c r="G146" i="1"/>
  <c r="G147" i="1"/>
  <c r="I147" i="1" s="1"/>
  <c r="G148" i="1"/>
  <c r="G149" i="1"/>
  <c r="G150" i="1"/>
  <c r="G151" i="1"/>
  <c r="G152" i="1"/>
  <c r="G153" i="1"/>
  <c r="G154" i="1"/>
  <c r="I154" i="1" s="1"/>
  <c r="G155" i="1"/>
  <c r="I155" i="1" s="1"/>
  <c r="G156" i="1"/>
  <c r="G157" i="1"/>
  <c r="G158" i="1"/>
  <c r="G159" i="1"/>
  <c r="G160" i="1"/>
  <c r="G161" i="1"/>
  <c r="G162" i="1"/>
  <c r="I162" i="1" s="1"/>
  <c r="G163" i="1"/>
  <c r="I163" i="1" s="1"/>
  <c r="G164" i="1"/>
  <c r="G165" i="1"/>
  <c r="G166" i="1"/>
  <c r="G167" i="1"/>
  <c r="G168" i="1"/>
  <c r="G169" i="1"/>
  <c r="G170" i="1"/>
  <c r="G171" i="1"/>
  <c r="I171" i="1" s="1"/>
  <c r="G172" i="1"/>
  <c r="G173" i="1"/>
  <c r="G174" i="1"/>
  <c r="G175" i="1"/>
  <c r="G176" i="1"/>
  <c r="G177" i="1"/>
  <c r="G178" i="1"/>
  <c r="G179" i="1"/>
  <c r="I179" i="1" s="1"/>
  <c r="G180" i="1"/>
  <c r="G181" i="1"/>
  <c r="G182" i="1"/>
  <c r="G183" i="1"/>
  <c r="G184" i="1"/>
  <c r="G185" i="1"/>
  <c r="G186" i="1"/>
  <c r="I186" i="1" s="1"/>
  <c r="G187" i="1"/>
  <c r="I187" i="1" s="1"/>
  <c r="G188" i="1"/>
  <c r="G189" i="1"/>
  <c r="G190" i="1"/>
  <c r="G191" i="1"/>
  <c r="G192" i="1"/>
  <c r="G193" i="1"/>
  <c r="G194" i="1"/>
  <c r="I194" i="1" s="1"/>
  <c r="G195" i="1"/>
  <c r="I195" i="1" s="1"/>
  <c r="G196" i="1"/>
  <c r="G197" i="1"/>
  <c r="G198" i="1"/>
  <c r="G199" i="1"/>
  <c r="G200" i="1"/>
  <c r="G201" i="1"/>
  <c r="G202" i="1"/>
  <c r="G203" i="1"/>
  <c r="I203" i="1" s="1"/>
  <c r="G204" i="1"/>
  <c r="G205" i="1"/>
  <c r="G206" i="1"/>
  <c r="G207" i="1"/>
  <c r="G208" i="1"/>
  <c r="G209" i="1"/>
  <c r="G210" i="1"/>
  <c r="G211" i="1"/>
  <c r="I211" i="1" s="1"/>
  <c r="G212" i="1"/>
  <c r="G213" i="1"/>
  <c r="G214" i="1"/>
  <c r="G215" i="1"/>
  <c r="G216" i="1"/>
  <c r="G217" i="1"/>
  <c r="G218" i="1"/>
  <c r="I218" i="1" s="1"/>
  <c r="G219" i="1"/>
  <c r="I219" i="1" s="1"/>
  <c r="G220" i="1"/>
  <c r="G221" i="1"/>
  <c r="G222" i="1"/>
  <c r="G223" i="1"/>
  <c r="G224" i="1"/>
  <c r="G225" i="1"/>
  <c r="G226" i="1"/>
  <c r="I226" i="1" s="1"/>
  <c r="G227" i="1"/>
  <c r="I227" i="1" s="1"/>
  <c r="G228" i="1"/>
  <c r="I228" i="1" s="1"/>
  <c r="G229" i="1"/>
  <c r="G230" i="1"/>
  <c r="G231" i="1"/>
  <c r="G232" i="1"/>
  <c r="G233" i="1"/>
  <c r="G234" i="1"/>
  <c r="G235" i="1"/>
  <c r="I235" i="1" s="1"/>
  <c r="G236" i="1"/>
  <c r="G237" i="1"/>
  <c r="G238" i="1"/>
  <c r="G239" i="1"/>
  <c r="G240" i="1"/>
  <c r="G241" i="1"/>
  <c r="G242" i="1"/>
  <c r="G243" i="1"/>
  <c r="I243" i="1" s="1"/>
  <c r="G244" i="1"/>
  <c r="G245" i="1"/>
  <c r="G246" i="1"/>
  <c r="G247" i="1"/>
  <c r="G248" i="1"/>
  <c r="G249" i="1"/>
  <c r="G250" i="1"/>
  <c r="I250" i="1" s="1"/>
  <c r="G251" i="1"/>
  <c r="I251" i="1" s="1"/>
  <c r="G252" i="1"/>
  <c r="G253" i="1"/>
  <c r="G254" i="1"/>
  <c r="G255" i="1"/>
  <c r="G256" i="1"/>
  <c r="G257" i="1"/>
  <c r="G258" i="1"/>
  <c r="I258" i="1" s="1"/>
  <c r="G259" i="1"/>
  <c r="I259" i="1" s="1"/>
  <c r="G260" i="1"/>
  <c r="G261" i="1"/>
  <c r="G262" i="1"/>
  <c r="G263" i="1"/>
  <c r="G264" i="1"/>
  <c r="G265" i="1"/>
  <c r="G266" i="1"/>
  <c r="G267" i="1"/>
  <c r="I267" i="1" s="1"/>
  <c r="G268" i="1"/>
  <c r="G269" i="1"/>
  <c r="G270" i="1"/>
  <c r="G271" i="1"/>
  <c r="G272" i="1"/>
  <c r="G273" i="1"/>
  <c r="G274" i="1"/>
  <c r="G275" i="1"/>
  <c r="I275" i="1" s="1"/>
  <c r="G276" i="1"/>
  <c r="G277" i="1"/>
  <c r="G278" i="1"/>
  <c r="G279" i="1"/>
  <c r="G280" i="1"/>
  <c r="G281" i="1"/>
  <c r="G282" i="1"/>
  <c r="I282" i="1" s="1"/>
  <c r="G283" i="1"/>
  <c r="I283" i="1" s="1"/>
  <c r="G284" i="1"/>
  <c r="G285" i="1"/>
  <c r="G286" i="1"/>
  <c r="G287" i="1"/>
  <c r="G288" i="1"/>
  <c r="G289" i="1"/>
  <c r="G290" i="1"/>
  <c r="I290" i="1" s="1"/>
  <c r="G291" i="1"/>
  <c r="I291" i="1" s="1"/>
  <c r="G292" i="1"/>
  <c r="I292" i="1" s="1"/>
  <c r="G293" i="1"/>
  <c r="G294" i="1"/>
  <c r="G295" i="1"/>
  <c r="G296" i="1"/>
  <c r="G297" i="1"/>
  <c r="G298" i="1"/>
  <c r="G299" i="1"/>
  <c r="I299" i="1" s="1"/>
  <c r="G300" i="1"/>
  <c r="G301" i="1"/>
  <c r="G302" i="1"/>
  <c r="G303" i="1"/>
  <c r="G304" i="1"/>
  <c r="G305" i="1"/>
  <c r="G306" i="1"/>
  <c r="G307" i="1"/>
  <c r="I307" i="1" s="1"/>
  <c r="G308" i="1"/>
  <c r="G309" i="1"/>
  <c r="G310" i="1"/>
  <c r="G311" i="1"/>
  <c r="G312" i="1"/>
  <c r="G313" i="1"/>
  <c r="G314" i="1"/>
  <c r="I314" i="1" s="1"/>
  <c r="G315" i="1"/>
  <c r="I315" i="1" s="1"/>
  <c r="G316" i="1"/>
  <c r="G317" i="1"/>
  <c r="G318" i="1"/>
  <c r="G319" i="1"/>
  <c r="G320" i="1"/>
  <c r="G321" i="1"/>
  <c r="G322" i="1"/>
  <c r="I322" i="1" s="1"/>
  <c r="G323" i="1"/>
  <c r="I323" i="1" s="1"/>
  <c r="G324" i="1"/>
  <c r="G325" i="1"/>
  <c r="G326" i="1"/>
  <c r="G327" i="1"/>
  <c r="G328" i="1"/>
  <c r="G329" i="1"/>
  <c r="G330" i="1"/>
  <c r="G331" i="1"/>
  <c r="I331" i="1" s="1"/>
  <c r="G332" i="1"/>
  <c r="G333" i="1"/>
  <c r="G334" i="1"/>
  <c r="G335" i="1"/>
  <c r="G336" i="1"/>
  <c r="G337" i="1"/>
  <c r="G338" i="1"/>
  <c r="G339" i="1"/>
  <c r="I339" i="1" s="1"/>
  <c r="G340" i="1"/>
  <c r="G341" i="1"/>
  <c r="G342" i="1"/>
  <c r="G343" i="1"/>
  <c r="G344" i="1"/>
  <c r="G345" i="1"/>
  <c r="G346" i="1"/>
  <c r="I346" i="1" s="1"/>
  <c r="G347" i="1"/>
  <c r="I347" i="1" s="1"/>
  <c r="G348" i="1"/>
  <c r="G349" i="1"/>
  <c r="G350" i="1"/>
  <c r="G351" i="1"/>
  <c r="G352" i="1"/>
  <c r="G353" i="1"/>
  <c r="G354" i="1"/>
  <c r="I354" i="1" s="1"/>
  <c r="G355" i="1"/>
  <c r="I355" i="1" s="1"/>
  <c r="G356" i="1"/>
  <c r="I356" i="1" s="1"/>
  <c r="G357" i="1"/>
  <c r="G358" i="1"/>
  <c r="G359" i="1"/>
  <c r="G360" i="1"/>
  <c r="G361" i="1"/>
  <c r="G362" i="1"/>
  <c r="G363" i="1"/>
  <c r="I363" i="1" s="1"/>
  <c r="G364" i="1"/>
  <c r="G365" i="1"/>
  <c r="G366" i="1"/>
  <c r="G367" i="1"/>
  <c r="G368" i="1"/>
  <c r="G369" i="1"/>
  <c r="G370" i="1"/>
  <c r="G371" i="1"/>
  <c r="I371" i="1" s="1"/>
  <c r="G372" i="1"/>
  <c r="G373" i="1"/>
  <c r="G374" i="1"/>
  <c r="G375" i="1"/>
  <c r="G376" i="1"/>
  <c r="G377" i="1"/>
  <c r="G378" i="1"/>
  <c r="I378" i="1" s="1"/>
  <c r="G379" i="1"/>
  <c r="I379" i="1" s="1"/>
  <c r="G380" i="1"/>
  <c r="G381" i="1"/>
  <c r="G382" i="1"/>
  <c r="G383" i="1"/>
  <c r="G384" i="1"/>
  <c r="G385" i="1"/>
  <c r="G386" i="1"/>
  <c r="I386" i="1" s="1"/>
  <c r="G387" i="1"/>
  <c r="I387" i="1" s="1"/>
  <c r="G388" i="1"/>
  <c r="G389" i="1"/>
  <c r="G390" i="1"/>
  <c r="G391" i="1"/>
  <c r="G392" i="1"/>
  <c r="G393" i="1"/>
  <c r="G394" i="1"/>
  <c r="G395" i="1"/>
  <c r="I395" i="1" s="1"/>
  <c r="G396" i="1"/>
  <c r="G397" i="1"/>
  <c r="G398" i="1"/>
  <c r="G399" i="1"/>
  <c r="G400" i="1"/>
  <c r="G401" i="1"/>
  <c r="G402" i="1"/>
  <c r="G403" i="1"/>
  <c r="I403" i="1" s="1"/>
  <c r="G404" i="1"/>
  <c r="G405" i="1"/>
  <c r="G406" i="1"/>
  <c r="G407" i="1"/>
  <c r="G408" i="1"/>
  <c r="G409" i="1"/>
  <c r="G410" i="1"/>
  <c r="I410" i="1" s="1"/>
  <c r="G411" i="1"/>
  <c r="I411" i="1" s="1"/>
  <c r="G412" i="1"/>
  <c r="G413" i="1"/>
  <c r="G414" i="1"/>
  <c r="G415" i="1"/>
  <c r="G416" i="1"/>
  <c r="G417" i="1"/>
  <c r="G418" i="1"/>
  <c r="I418" i="1" s="1"/>
  <c r="G419" i="1"/>
  <c r="I419" i="1" s="1"/>
  <c r="G420" i="1"/>
  <c r="I420" i="1" s="1"/>
  <c r="G421" i="1"/>
  <c r="G422" i="1"/>
  <c r="G423" i="1"/>
  <c r="G424" i="1"/>
  <c r="G425" i="1"/>
  <c r="G426" i="1"/>
  <c r="G427" i="1"/>
  <c r="I427" i="1" s="1"/>
  <c r="G428" i="1"/>
  <c r="G429" i="1"/>
  <c r="G430" i="1"/>
  <c r="G431" i="1"/>
  <c r="G432" i="1"/>
  <c r="G433" i="1"/>
  <c r="G434" i="1"/>
  <c r="G435" i="1"/>
  <c r="I435" i="1" s="1"/>
  <c r="G436" i="1"/>
  <c r="G437" i="1"/>
  <c r="G438" i="1"/>
  <c r="G439" i="1"/>
  <c r="G440" i="1"/>
  <c r="G441" i="1"/>
  <c r="G442" i="1"/>
  <c r="I442" i="1" s="1"/>
  <c r="G443" i="1"/>
  <c r="I443" i="1" s="1"/>
  <c r="G444" i="1"/>
  <c r="G445" i="1"/>
  <c r="G446" i="1"/>
  <c r="G447" i="1"/>
  <c r="G448" i="1"/>
  <c r="G449" i="1"/>
  <c r="G450" i="1"/>
  <c r="I450" i="1" s="1"/>
  <c r="G451" i="1"/>
  <c r="I451" i="1" s="1"/>
  <c r="G452" i="1"/>
  <c r="G453" i="1"/>
  <c r="G454" i="1"/>
  <c r="G455" i="1"/>
  <c r="G456" i="1"/>
  <c r="G457" i="1"/>
  <c r="G458" i="1"/>
  <c r="G459" i="1"/>
  <c r="I459" i="1" s="1"/>
  <c r="G460" i="1"/>
  <c r="G461" i="1"/>
  <c r="G462" i="1"/>
  <c r="G463" i="1"/>
  <c r="G464" i="1"/>
  <c r="G465" i="1"/>
  <c r="G466" i="1"/>
  <c r="G467" i="1"/>
  <c r="I467" i="1" s="1"/>
  <c r="G468" i="1"/>
  <c r="G469" i="1"/>
  <c r="G470" i="1"/>
  <c r="G471" i="1"/>
  <c r="G472" i="1"/>
  <c r="G473" i="1"/>
  <c r="G474" i="1"/>
  <c r="I474" i="1" s="1"/>
  <c r="G475" i="1"/>
  <c r="I475" i="1" s="1"/>
  <c r="G476" i="1"/>
  <c r="G477" i="1"/>
  <c r="G478" i="1"/>
  <c r="G479" i="1"/>
  <c r="G480" i="1"/>
  <c r="G481" i="1"/>
  <c r="G482" i="1"/>
  <c r="I482" i="1" s="1"/>
  <c r="G483" i="1"/>
  <c r="I483" i="1" s="1"/>
  <c r="G484" i="1"/>
  <c r="I484" i="1" s="1"/>
  <c r="G485" i="1"/>
  <c r="G486" i="1"/>
  <c r="G487" i="1"/>
  <c r="G488" i="1"/>
  <c r="G489" i="1"/>
  <c r="G490" i="1"/>
  <c r="G491" i="1"/>
  <c r="I491" i="1" s="1"/>
  <c r="G492" i="1"/>
  <c r="G493" i="1"/>
  <c r="G494" i="1"/>
  <c r="G495" i="1"/>
  <c r="G496" i="1"/>
  <c r="G497" i="1"/>
  <c r="G498" i="1"/>
  <c r="G499" i="1"/>
  <c r="I499" i="1" s="1"/>
  <c r="G500" i="1"/>
  <c r="G501" i="1"/>
  <c r="G502" i="1"/>
  <c r="G503" i="1"/>
  <c r="G504" i="1"/>
  <c r="G505" i="1"/>
  <c r="G506" i="1"/>
  <c r="I506" i="1" s="1"/>
  <c r="G507" i="1"/>
  <c r="I507" i="1" s="1"/>
  <c r="G508" i="1"/>
  <c r="G509" i="1"/>
  <c r="G510" i="1"/>
  <c r="G511" i="1"/>
  <c r="G512" i="1"/>
  <c r="G513" i="1"/>
  <c r="G514" i="1"/>
  <c r="I514" i="1" s="1"/>
  <c r="G515" i="1"/>
  <c r="I515" i="1" s="1"/>
  <c r="G516" i="1"/>
  <c r="G517" i="1"/>
  <c r="G518" i="1"/>
  <c r="G519" i="1"/>
  <c r="G520" i="1"/>
  <c r="G521" i="1"/>
  <c r="G522" i="1"/>
  <c r="G523" i="1"/>
  <c r="I523" i="1" s="1"/>
  <c r="G524" i="1"/>
  <c r="G525" i="1"/>
  <c r="G526" i="1"/>
  <c r="G527" i="1"/>
  <c r="G528" i="1"/>
  <c r="G529" i="1"/>
  <c r="G530" i="1"/>
  <c r="G531" i="1"/>
  <c r="I531" i="1" s="1"/>
  <c r="G532" i="1"/>
  <c r="G533" i="1"/>
  <c r="G534" i="1"/>
  <c r="G535" i="1"/>
  <c r="G536" i="1"/>
  <c r="G537" i="1"/>
  <c r="G538" i="1"/>
  <c r="I538" i="1" s="1"/>
  <c r="G539" i="1"/>
  <c r="I539" i="1" s="1"/>
  <c r="G540" i="1"/>
  <c r="G541" i="1"/>
  <c r="G542" i="1"/>
  <c r="G543" i="1"/>
  <c r="G544" i="1"/>
  <c r="G545" i="1"/>
  <c r="G546" i="1"/>
  <c r="I546" i="1" s="1"/>
  <c r="G547" i="1"/>
  <c r="I547" i="1" s="1"/>
  <c r="G548" i="1"/>
  <c r="I548" i="1" s="1"/>
  <c r="G549" i="1"/>
  <c r="G550" i="1"/>
  <c r="G551" i="1"/>
  <c r="G552" i="1"/>
  <c r="G553" i="1"/>
  <c r="G554" i="1"/>
  <c r="G555" i="1"/>
  <c r="I555" i="1" s="1"/>
  <c r="G556" i="1"/>
  <c r="G557" i="1"/>
  <c r="G558" i="1"/>
  <c r="G559" i="1"/>
  <c r="G560" i="1"/>
  <c r="G561" i="1"/>
  <c r="G562" i="1"/>
  <c r="G563" i="1"/>
  <c r="I563" i="1" s="1"/>
  <c r="G564" i="1"/>
  <c r="G565" i="1"/>
  <c r="G566" i="1"/>
  <c r="G567" i="1"/>
  <c r="G568" i="1"/>
  <c r="G569" i="1"/>
  <c r="G570" i="1"/>
  <c r="I570" i="1" s="1"/>
  <c r="G571" i="1"/>
  <c r="I571" i="1" s="1"/>
  <c r="G572" i="1"/>
  <c r="G573" i="1"/>
  <c r="G574" i="1"/>
  <c r="G575" i="1"/>
  <c r="G576" i="1"/>
  <c r="G577" i="1"/>
  <c r="G578" i="1"/>
  <c r="I578" i="1" s="1"/>
  <c r="G579" i="1"/>
  <c r="I579" i="1" s="1"/>
  <c r="G580" i="1"/>
  <c r="G581" i="1"/>
  <c r="G582" i="1"/>
  <c r="G583" i="1"/>
  <c r="G584" i="1"/>
  <c r="G585" i="1"/>
  <c r="G586" i="1"/>
  <c r="G587" i="1"/>
  <c r="I587" i="1" s="1"/>
  <c r="G588" i="1"/>
  <c r="G589" i="1"/>
  <c r="G590" i="1"/>
  <c r="G591" i="1"/>
  <c r="G592" i="1"/>
  <c r="G593" i="1"/>
  <c r="G594" i="1"/>
  <c r="G595" i="1"/>
  <c r="I595" i="1" s="1"/>
  <c r="G2" i="1"/>
  <c r="I2" i="1" s="1"/>
  <c r="J2" i="1" l="1"/>
  <c r="J10" i="1"/>
  <c r="I574" i="1"/>
  <c r="J574" i="1" s="1"/>
  <c r="I526" i="1"/>
  <c r="J526" i="1" s="1"/>
  <c r="I486" i="1"/>
  <c r="J486" i="1" s="1"/>
  <c r="I438" i="1"/>
  <c r="J438" i="1" s="1"/>
  <c r="I398" i="1"/>
  <c r="J398" i="1" s="1"/>
  <c r="I358" i="1"/>
  <c r="J358" i="1" s="1"/>
  <c r="I310" i="1"/>
  <c r="J310" i="1" s="1"/>
  <c r="I278" i="1"/>
  <c r="J278" i="1" s="1"/>
  <c r="I238" i="1"/>
  <c r="J238" i="1" s="1"/>
  <c r="I198" i="1"/>
  <c r="J198" i="1" s="1"/>
  <c r="I158" i="1"/>
  <c r="J158" i="1" s="1"/>
  <c r="I118" i="1"/>
  <c r="J118" i="1" s="1"/>
  <c r="I62" i="1"/>
  <c r="J62" i="1" s="1"/>
  <c r="I22" i="1"/>
  <c r="J22" i="1" s="1"/>
  <c r="I557" i="1"/>
  <c r="J557" i="1" s="1"/>
  <c r="I517" i="1"/>
  <c r="J517" i="1" s="1"/>
  <c r="I477" i="1"/>
  <c r="J477" i="1" s="1"/>
  <c r="I437" i="1"/>
  <c r="J437" i="1" s="1"/>
  <c r="I405" i="1"/>
  <c r="J405" i="1" s="1"/>
  <c r="I365" i="1"/>
  <c r="J365" i="1" s="1"/>
  <c r="I333" i="1"/>
  <c r="J333" i="1" s="1"/>
  <c r="I309" i="1"/>
  <c r="J309" i="1" s="1"/>
  <c r="I277" i="1"/>
  <c r="J277" i="1" s="1"/>
  <c r="I245" i="1"/>
  <c r="J245" i="1" s="1"/>
  <c r="I213" i="1"/>
  <c r="J213" i="1" s="1"/>
  <c r="I165" i="1"/>
  <c r="J165" i="1" s="1"/>
  <c r="I133" i="1"/>
  <c r="J133" i="1" s="1"/>
  <c r="I93" i="1"/>
  <c r="J93" i="1" s="1"/>
  <c r="I53" i="1"/>
  <c r="J53" i="1" s="1"/>
  <c r="I13" i="1"/>
  <c r="J13" i="1" s="1"/>
  <c r="I580" i="1"/>
  <c r="J580" i="1" s="1"/>
  <c r="I540" i="1"/>
  <c r="J540" i="1" s="1"/>
  <c r="I500" i="1"/>
  <c r="J500" i="1" s="1"/>
  <c r="I468" i="1"/>
  <c r="J468" i="1" s="1"/>
  <c r="I444" i="1"/>
  <c r="J444" i="1" s="1"/>
  <c r="I404" i="1"/>
  <c r="J404" i="1" s="1"/>
  <c r="I372" i="1"/>
  <c r="J372" i="1" s="1"/>
  <c r="I340" i="1"/>
  <c r="J340" i="1" s="1"/>
  <c r="I308" i="1"/>
  <c r="J308" i="1" s="1"/>
  <c r="I268" i="1"/>
  <c r="J268" i="1" s="1"/>
  <c r="I244" i="1"/>
  <c r="J244" i="1" s="1"/>
  <c r="I204" i="1"/>
  <c r="J204" i="1" s="1"/>
  <c r="I188" i="1"/>
  <c r="J188" i="1" s="1"/>
  <c r="I164" i="1"/>
  <c r="J164" i="1" s="1"/>
  <c r="I132" i="1"/>
  <c r="J132" i="1" s="1"/>
  <c r="I108" i="1"/>
  <c r="J108" i="1" s="1"/>
  <c r="I92" i="1"/>
  <c r="J92" i="1" s="1"/>
  <c r="I68" i="1"/>
  <c r="J68" i="1" s="1"/>
  <c r="I60" i="1"/>
  <c r="J60" i="1" s="1"/>
  <c r="I52" i="1"/>
  <c r="J52" i="1" s="1"/>
  <c r="I28" i="1"/>
  <c r="J28" i="1" s="1"/>
  <c r="I20" i="1"/>
  <c r="J20" i="1" s="1"/>
  <c r="I12" i="1"/>
  <c r="J12" i="1" s="1"/>
  <c r="I4" i="1"/>
  <c r="J548" i="1"/>
  <c r="G596" i="1"/>
  <c r="J595" i="1"/>
  <c r="J587" i="1"/>
  <c r="J579" i="1"/>
  <c r="J571" i="1"/>
  <c r="J563" i="1"/>
  <c r="J555" i="1"/>
  <c r="J547" i="1"/>
  <c r="J539" i="1"/>
  <c r="J531" i="1"/>
  <c r="J523" i="1"/>
  <c r="J515" i="1"/>
  <c r="J507" i="1"/>
  <c r="J499" i="1"/>
  <c r="J491" i="1"/>
  <c r="J483" i="1"/>
  <c r="J475" i="1"/>
  <c r="J467" i="1"/>
  <c r="J459" i="1"/>
  <c r="J451" i="1"/>
  <c r="J443" i="1"/>
  <c r="J435" i="1"/>
  <c r="J427" i="1"/>
  <c r="J419" i="1"/>
  <c r="J411" i="1"/>
  <c r="J403" i="1"/>
  <c r="J395" i="1"/>
  <c r="J387" i="1"/>
  <c r="J379" i="1"/>
  <c r="J371" i="1"/>
  <c r="J363" i="1"/>
  <c r="J355" i="1"/>
  <c r="J347" i="1"/>
  <c r="J339" i="1"/>
  <c r="J331" i="1"/>
  <c r="J323" i="1"/>
  <c r="J315" i="1"/>
  <c r="J307" i="1"/>
  <c r="J299" i="1"/>
  <c r="J291" i="1"/>
  <c r="J283" i="1"/>
  <c r="J275" i="1"/>
  <c r="J267" i="1"/>
  <c r="J259" i="1"/>
  <c r="J251" i="1"/>
  <c r="J243" i="1"/>
  <c r="J235" i="1"/>
  <c r="J227" i="1"/>
  <c r="J219" i="1"/>
  <c r="J211" i="1"/>
  <c r="J203" i="1"/>
  <c r="J195" i="1"/>
  <c r="J187" i="1"/>
  <c r="J179" i="1"/>
  <c r="J171" i="1"/>
  <c r="J163" i="1"/>
  <c r="J155" i="1"/>
  <c r="J147" i="1"/>
  <c r="J139" i="1"/>
  <c r="J131" i="1"/>
  <c r="J123" i="1"/>
  <c r="J115" i="1"/>
  <c r="J107" i="1"/>
  <c r="J99" i="1"/>
  <c r="J91" i="1"/>
  <c r="J83" i="1"/>
  <c r="J75" i="1"/>
  <c r="J67" i="1"/>
  <c r="J59" i="1"/>
  <c r="J51" i="1"/>
  <c r="J43" i="1"/>
  <c r="J35" i="1"/>
  <c r="J27" i="1"/>
  <c r="J19" i="1"/>
  <c r="J11" i="1"/>
  <c r="J3" i="1"/>
  <c r="J484" i="1"/>
  <c r="I558" i="1"/>
  <c r="J558" i="1" s="1"/>
  <c r="I518" i="1"/>
  <c r="J518" i="1" s="1"/>
  <c r="I470" i="1"/>
  <c r="J470" i="1" s="1"/>
  <c r="I422" i="1"/>
  <c r="J422" i="1" s="1"/>
  <c r="I382" i="1"/>
  <c r="J382" i="1" s="1"/>
  <c r="I334" i="1"/>
  <c r="J334" i="1" s="1"/>
  <c r="I286" i="1"/>
  <c r="J286" i="1" s="1"/>
  <c r="I230" i="1"/>
  <c r="J230" i="1" s="1"/>
  <c r="I190" i="1"/>
  <c r="J190" i="1" s="1"/>
  <c r="I142" i="1"/>
  <c r="J142" i="1" s="1"/>
  <c r="I94" i="1"/>
  <c r="J94" i="1" s="1"/>
  <c r="I54" i="1"/>
  <c r="J54" i="1" s="1"/>
  <c r="I6" i="1"/>
  <c r="J6" i="1" s="1"/>
  <c r="I573" i="1"/>
  <c r="J573" i="1" s="1"/>
  <c r="I533" i="1"/>
  <c r="J533" i="1" s="1"/>
  <c r="I493" i="1"/>
  <c r="J493" i="1" s="1"/>
  <c r="I453" i="1"/>
  <c r="J453" i="1" s="1"/>
  <c r="I413" i="1"/>
  <c r="J413" i="1" s="1"/>
  <c r="I373" i="1"/>
  <c r="J373" i="1" s="1"/>
  <c r="I325" i="1"/>
  <c r="J325" i="1" s="1"/>
  <c r="I285" i="1"/>
  <c r="J285" i="1" s="1"/>
  <c r="I253" i="1"/>
  <c r="J253" i="1" s="1"/>
  <c r="I205" i="1"/>
  <c r="J205" i="1" s="1"/>
  <c r="I157" i="1"/>
  <c r="J157" i="1" s="1"/>
  <c r="I109" i="1"/>
  <c r="J109" i="1" s="1"/>
  <c r="I61" i="1"/>
  <c r="J61" i="1" s="1"/>
  <c r="I21" i="1"/>
  <c r="J21" i="1" s="1"/>
  <c r="I572" i="1"/>
  <c r="J572" i="1" s="1"/>
  <c r="I516" i="1"/>
  <c r="J516" i="1" s="1"/>
  <c r="I460" i="1"/>
  <c r="J460" i="1" s="1"/>
  <c r="I396" i="1"/>
  <c r="J396" i="1" s="1"/>
  <c r="I380" i="1"/>
  <c r="J380" i="1" s="1"/>
  <c r="I348" i="1"/>
  <c r="J348" i="1" s="1"/>
  <c r="I316" i="1"/>
  <c r="J316" i="1" s="1"/>
  <c r="I284" i="1"/>
  <c r="J284" i="1" s="1"/>
  <c r="I252" i="1"/>
  <c r="J252" i="1" s="1"/>
  <c r="I220" i="1"/>
  <c r="J220" i="1" s="1"/>
  <c r="I180" i="1"/>
  <c r="J180" i="1" s="1"/>
  <c r="I156" i="1"/>
  <c r="J156" i="1" s="1"/>
  <c r="I116" i="1"/>
  <c r="J116" i="1" s="1"/>
  <c r="I84" i="1"/>
  <c r="J84" i="1" s="1"/>
  <c r="I36" i="1"/>
  <c r="J36" i="1" s="1"/>
  <c r="J570" i="1"/>
  <c r="J538" i="1"/>
  <c r="J506" i="1"/>
  <c r="J450" i="1"/>
  <c r="J410" i="1"/>
  <c r="J378" i="1"/>
  <c r="J322" i="1"/>
  <c r="J290" i="1"/>
  <c r="J250" i="1"/>
  <c r="J186" i="1"/>
  <c r="J162" i="1"/>
  <c r="J122" i="1"/>
  <c r="I590" i="1"/>
  <c r="J590" i="1" s="1"/>
  <c r="I566" i="1"/>
  <c r="J566" i="1" s="1"/>
  <c r="I534" i="1"/>
  <c r="J534" i="1" s="1"/>
  <c r="I510" i="1"/>
  <c r="J510" i="1" s="1"/>
  <c r="I478" i="1"/>
  <c r="J478" i="1" s="1"/>
  <c r="I446" i="1"/>
  <c r="J446" i="1" s="1"/>
  <c r="I430" i="1"/>
  <c r="J430" i="1" s="1"/>
  <c r="I390" i="1"/>
  <c r="J390" i="1" s="1"/>
  <c r="I374" i="1"/>
  <c r="J374" i="1" s="1"/>
  <c r="I342" i="1"/>
  <c r="J342" i="1" s="1"/>
  <c r="I326" i="1"/>
  <c r="J326" i="1" s="1"/>
  <c r="I294" i="1"/>
  <c r="J294" i="1" s="1"/>
  <c r="I262" i="1"/>
  <c r="J262" i="1" s="1"/>
  <c r="I246" i="1"/>
  <c r="J246" i="1" s="1"/>
  <c r="I214" i="1"/>
  <c r="J214" i="1" s="1"/>
  <c r="I182" i="1"/>
  <c r="J182" i="1" s="1"/>
  <c r="I150" i="1"/>
  <c r="J150" i="1" s="1"/>
  <c r="I110" i="1"/>
  <c r="J110" i="1" s="1"/>
  <c r="I70" i="1"/>
  <c r="J70" i="1" s="1"/>
  <c r="I30" i="1"/>
  <c r="J30" i="1" s="1"/>
  <c r="I581" i="1"/>
  <c r="J581" i="1" s="1"/>
  <c r="I549" i="1"/>
  <c r="J549" i="1" s="1"/>
  <c r="I509" i="1"/>
  <c r="J509" i="1" s="1"/>
  <c r="I461" i="1"/>
  <c r="J461" i="1" s="1"/>
  <c r="I421" i="1"/>
  <c r="J421" i="1" s="1"/>
  <c r="I381" i="1"/>
  <c r="J381" i="1" s="1"/>
  <c r="I341" i="1"/>
  <c r="J341" i="1" s="1"/>
  <c r="I301" i="1"/>
  <c r="J301" i="1" s="1"/>
  <c r="I261" i="1"/>
  <c r="J261" i="1" s="1"/>
  <c r="I229" i="1"/>
  <c r="J229" i="1" s="1"/>
  <c r="I197" i="1"/>
  <c r="J197" i="1" s="1"/>
  <c r="I173" i="1"/>
  <c r="J173" i="1" s="1"/>
  <c r="I149" i="1"/>
  <c r="J149" i="1" s="1"/>
  <c r="I117" i="1"/>
  <c r="J117" i="1" s="1"/>
  <c r="I101" i="1"/>
  <c r="J101" i="1" s="1"/>
  <c r="I77" i="1"/>
  <c r="J77" i="1" s="1"/>
  <c r="I45" i="1"/>
  <c r="J45" i="1" s="1"/>
  <c r="I29" i="1"/>
  <c r="J29" i="1" s="1"/>
  <c r="I564" i="1"/>
  <c r="J564" i="1" s="1"/>
  <c r="I532" i="1"/>
  <c r="J532" i="1" s="1"/>
  <c r="I508" i="1"/>
  <c r="J508" i="1" s="1"/>
  <c r="I492" i="1"/>
  <c r="J492" i="1" s="1"/>
  <c r="I452" i="1"/>
  <c r="J452" i="1" s="1"/>
  <c r="I412" i="1"/>
  <c r="J412" i="1" s="1"/>
  <c r="I364" i="1"/>
  <c r="J364" i="1" s="1"/>
  <c r="I332" i="1"/>
  <c r="J332" i="1" s="1"/>
  <c r="I260" i="1"/>
  <c r="J260" i="1" s="1"/>
  <c r="I236" i="1"/>
  <c r="J236" i="1" s="1"/>
  <c r="I196" i="1"/>
  <c r="J196" i="1" s="1"/>
  <c r="I172" i="1"/>
  <c r="J172" i="1" s="1"/>
  <c r="I140" i="1"/>
  <c r="J140" i="1" s="1"/>
  <c r="I100" i="1"/>
  <c r="J100" i="1" s="1"/>
  <c r="I44" i="1"/>
  <c r="J44" i="1" s="1"/>
  <c r="J578" i="1"/>
  <c r="J546" i="1"/>
  <c r="J514" i="1"/>
  <c r="J482" i="1"/>
  <c r="J474" i="1"/>
  <c r="J442" i="1"/>
  <c r="J418" i="1"/>
  <c r="J386" i="1"/>
  <c r="J354" i="1"/>
  <c r="J346" i="1"/>
  <c r="J314" i="1"/>
  <c r="J282" i="1"/>
  <c r="J258" i="1"/>
  <c r="J226" i="1"/>
  <c r="J218" i="1"/>
  <c r="J194" i="1"/>
  <c r="J154" i="1"/>
  <c r="J130" i="1"/>
  <c r="J98" i="1"/>
  <c r="J90" i="1"/>
  <c r="J66" i="1"/>
  <c r="J58" i="1"/>
  <c r="J34" i="1"/>
  <c r="J26" i="1"/>
  <c r="J420" i="1"/>
  <c r="I593" i="1"/>
  <c r="J593" i="1" s="1"/>
  <c r="I585" i="1"/>
  <c r="J585" i="1" s="1"/>
  <c r="I577" i="1"/>
  <c r="J577" i="1" s="1"/>
  <c r="I569" i="1"/>
  <c r="J569" i="1" s="1"/>
  <c r="I561" i="1"/>
  <c r="J561" i="1" s="1"/>
  <c r="I553" i="1"/>
  <c r="J553" i="1" s="1"/>
  <c r="I545" i="1"/>
  <c r="J545" i="1" s="1"/>
  <c r="I537" i="1"/>
  <c r="J537" i="1" s="1"/>
  <c r="I529" i="1"/>
  <c r="J529" i="1" s="1"/>
  <c r="I521" i="1"/>
  <c r="J521" i="1" s="1"/>
  <c r="I513" i="1"/>
  <c r="J513" i="1" s="1"/>
  <c r="I505" i="1"/>
  <c r="J505" i="1" s="1"/>
  <c r="I497" i="1"/>
  <c r="J497" i="1" s="1"/>
  <c r="I489" i="1"/>
  <c r="J489" i="1" s="1"/>
  <c r="I481" i="1"/>
  <c r="J481" i="1" s="1"/>
  <c r="I473" i="1"/>
  <c r="J473" i="1" s="1"/>
  <c r="I465" i="1"/>
  <c r="J465" i="1" s="1"/>
  <c r="I457" i="1"/>
  <c r="J457" i="1" s="1"/>
  <c r="I449" i="1"/>
  <c r="J449" i="1" s="1"/>
  <c r="I441" i="1"/>
  <c r="J441" i="1" s="1"/>
  <c r="I433" i="1"/>
  <c r="J433" i="1" s="1"/>
  <c r="I425" i="1"/>
  <c r="J425" i="1" s="1"/>
  <c r="I417" i="1"/>
  <c r="J417" i="1" s="1"/>
  <c r="I409" i="1"/>
  <c r="J409" i="1" s="1"/>
  <c r="I401" i="1"/>
  <c r="J401" i="1" s="1"/>
  <c r="I393" i="1"/>
  <c r="J393" i="1" s="1"/>
  <c r="I385" i="1"/>
  <c r="J385" i="1" s="1"/>
  <c r="I377" i="1"/>
  <c r="J377" i="1" s="1"/>
  <c r="I369" i="1"/>
  <c r="J369" i="1" s="1"/>
  <c r="I361" i="1"/>
  <c r="J361" i="1" s="1"/>
  <c r="I353" i="1"/>
  <c r="J353" i="1" s="1"/>
  <c r="I345" i="1"/>
  <c r="J345" i="1" s="1"/>
  <c r="I337" i="1"/>
  <c r="J337" i="1" s="1"/>
  <c r="I329" i="1"/>
  <c r="J329" i="1" s="1"/>
  <c r="I321" i="1"/>
  <c r="J321" i="1" s="1"/>
  <c r="I313" i="1"/>
  <c r="J313" i="1" s="1"/>
  <c r="I305" i="1"/>
  <c r="J305" i="1" s="1"/>
  <c r="I297" i="1"/>
  <c r="J297" i="1" s="1"/>
  <c r="I289" i="1"/>
  <c r="J289" i="1" s="1"/>
  <c r="I281" i="1"/>
  <c r="J281" i="1" s="1"/>
  <c r="I273" i="1"/>
  <c r="J273" i="1" s="1"/>
  <c r="I265" i="1"/>
  <c r="J265" i="1" s="1"/>
  <c r="I257" i="1"/>
  <c r="J257" i="1" s="1"/>
  <c r="I249" i="1"/>
  <c r="J249" i="1" s="1"/>
  <c r="I241" i="1"/>
  <c r="J241" i="1" s="1"/>
  <c r="I233" i="1"/>
  <c r="J233" i="1" s="1"/>
  <c r="I225" i="1"/>
  <c r="J225" i="1" s="1"/>
  <c r="I217" i="1"/>
  <c r="J217" i="1" s="1"/>
  <c r="I209" i="1"/>
  <c r="J209" i="1" s="1"/>
  <c r="I201" i="1"/>
  <c r="J201" i="1" s="1"/>
  <c r="I193" i="1"/>
  <c r="J193" i="1" s="1"/>
  <c r="I185" i="1"/>
  <c r="J185" i="1" s="1"/>
  <c r="I177" i="1"/>
  <c r="J177" i="1" s="1"/>
  <c r="I169" i="1"/>
  <c r="J169" i="1" s="1"/>
  <c r="I161" i="1"/>
  <c r="J161" i="1" s="1"/>
  <c r="I153" i="1"/>
  <c r="J153" i="1" s="1"/>
  <c r="I145" i="1"/>
  <c r="J145" i="1" s="1"/>
  <c r="I137" i="1"/>
  <c r="J137" i="1" s="1"/>
  <c r="I129" i="1"/>
  <c r="J129" i="1" s="1"/>
  <c r="I121" i="1"/>
  <c r="J121" i="1" s="1"/>
  <c r="I113" i="1"/>
  <c r="J113" i="1" s="1"/>
  <c r="I105" i="1"/>
  <c r="J105" i="1" s="1"/>
  <c r="I97" i="1"/>
  <c r="J97" i="1" s="1"/>
  <c r="I89" i="1"/>
  <c r="J89" i="1" s="1"/>
  <c r="I81" i="1"/>
  <c r="J81" i="1" s="1"/>
  <c r="I73" i="1"/>
  <c r="J73" i="1" s="1"/>
  <c r="I65" i="1"/>
  <c r="J65" i="1" s="1"/>
  <c r="I57" i="1"/>
  <c r="J57" i="1" s="1"/>
  <c r="I49" i="1"/>
  <c r="J49" i="1" s="1"/>
  <c r="I41" i="1"/>
  <c r="J41" i="1" s="1"/>
  <c r="I33" i="1"/>
  <c r="J33" i="1" s="1"/>
  <c r="I25" i="1"/>
  <c r="J25" i="1" s="1"/>
  <c r="I17" i="1"/>
  <c r="J17" i="1" s="1"/>
  <c r="I594" i="1"/>
  <c r="J594" i="1" s="1"/>
  <c r="I562" i="1"/>
  <c r="J562" i="1" s="1"/>
  <c r="I530" i="1"/>
  <c r="J530" i="1" s="1"/>
  <c r="I498" i="1"/>
  <c r="J498" i="1" s="1"/>
  <c r="I466" i="1"/>
  <c r="J466" i="1" s="1"/>
  <c r="I434" i="1"/>
  <c r="J434" i="1" s="1"/>
  <c r="I402" i="1"/>
  <c r="J402" i="1" s="1"/>
  <c r="I370" i="1"/>
  <c r="J370" i="1" s="1"/>
  <c r="I338" i="1"/>
  <c r="J338" i="1" s="1"/>
  <c r="I306" i="1"/>
  <c r="J306" i="1" s="1"/>
  <c r="I274" i="1"/>
  <c r="J274" i="1" s="1"/>
  <c r="I242" i="1"/>
  <c r="J242" i="1" s="1"/>
  <c r="I210" i="1"/>
  <c r="J210" i="1" s="1"/>
  <c r="I178" i="1"/>
  <c r="J178" i="1" s="1"/>
  <c r="I146" i="1"/>
  <c r="J146" i="1" s="1"/>
  <c r="I114" i="1"/>
  <c r="J114" i="1" s="1"/>
  <c r="I82" i="1"/>
  <c r="J82" i="1" s="1"/>
  <c r="I50" i="1"/>
  <c r="J50" i="1" s="1"/>
  <c r="I18" i="1"/>
  <c r="J18" i="1" s="1"/>
  <c r="J356" i="1"/>
  <c r="I582" i="1"/>
  <c r="J582" i="1" s="1"/>
  <c r="I542" i="1"/>
  <c r="J542" i="1" s="1"/>
  <c r="I494" i="1"/>
  <c r="J494" i="1" s="1"/>
  <c r="I454" i="1"/>
  <c r="J454" i="1" s="1"/>
  <c r="I406" i="1"/>
  <c r="J406" i="1" s="1"/>
  <c r="I350" i="1"/>
  <c r="J350" i="1" s="1"/>
  <c r="I302" i="1"/>
  <c r="J302" i="1" s="1"/>
  <c r="J254" i="1"/>
  <c r="I254" i="1"/>
  <c r="I206" i="1"/>
  <c r="J206" i="1" s="1"/>
  <c r="I166" i="1"/>
  <c r="J166" i="1" s="1"/>
  <c r="I126" i="1"/>
  <c r="J126" i="1" s="1"/>
  <c r="I86" i="1"/>
  <c r="J86" i="1" s="1"/>
  <c r="I46" i="1"/>
  <c r="J46" i="1" s="1"/>
  <c r="I14" i="1"/>
  <c r="J14" i="1" s="1"/>
  <c r="I565" i="1"/>
  <c r="J565" i="1" s="1"/>
  <c r="I525" i="1"/>
  <c r="J525" i="1" s="1"/>
  <c r="I501" i="1"/>
  <c r="J501" i="1" s="1"/>
  <c r="I469" i="1"/>
  <c r="J469" i="1" s="1"/>
  <c r="I429" i="1"/>
  <c r="J429" i="1" s="1"/>
  <c r="I389" i="1"/>
  <c r="J389" i="1" s="1"/>
  <c r="I357" i="1"/>
  <c r="J357" i="1" s="1"/>
  <c r="I317" i="1"/>
  <c r="J317" i="1" s="1"/>
  <c r="I269" i="1"/>
  <c r="J269" i="1" s="1"/>
  <c r="I221" i="1"/>
  <c r="J221" i="1" s="1"/>
  <c r="I189" i="1"/>
  <c r="J189" i="1" s="1"/>
  <c r="I141" i="1"/>
  <c r="J141" i="1" s="1"/>
  <c r="I85" i="1"/>
  <c r="J85" i="1" s="1"/>
  <c r="I37" i="1"/>
  <c r="J37" i="1" s="1"/>
  <c r="I428" i="1"/>
  <c r="J428" i="1" s="1"/>
  <c r="I300" i="1"/>
  <c r="J300" i="1" s="1"/>
  <c r="I148" i="1"/>
  <c r="J148" i="1" s="1"/>
  <c r="I76" i="1"/>
  <c r="J76" i="1" s="1"/>
  <c r="I592" i="1"/>
  <c r="J592" i="1" s="1"/>
  <c r="I576" i="1"/>
  <c r="J576" i="1" s="1"/>
  <c r="I560" i="1"/>
  <c r="J560" i="1" s="1"/>
  <c r="I544" i="1"/>
  <c r="J544" i="1" s="1"/>
  <c r="I528" i="1"/>
  <c r="J528" i="1" s="1"/>
  <c r="I512" i="1"/>
  <c r="J512" i="1" s="1"/>
  <c r="I488" i="1"/>
  <c r="J488" i="1" s="1"/>
  <c r="I472" i="1"/>
  <c r="J472" i="1" s="1"/>
  <c r="I456" i="1"/>
  <c r="J456" i="1" s="1"/>
  <c r="I440" i="1"/>
  <c r="J440" i="1" s="1"/>
  <c r="I424" i="1"/>
  <c r="J424" i="1" s="1"/>
  <c r="I408" i="1"/>
  <c r="J408" i="1" s="1"/>
  <c r="I384" i="1"/>
  <c r="J384" i="1" s="1"/>
  <c r="I368" i="1"/>
  <c r="J368" i="1" s="1"/>
  <c r="I352" i="1"/>
  <c r="J352" i="1" s="1"/>
  <c r="I336" i="1"/>
  <c r="J336" i="1" s="1"/>
  <c r="I320" i="1"/>
  <c r="J320" i="1" s="1"/>
  <c r="I304" i="1"/>
  <c r="J304" i="1" s="1"/>
  <c r="I288" i="1"/>
  <c r="J288" i="1" s="1"/>
  <c r="I272" i="1"/>
  <c r="J272" i="1" s="1"/>
  <c r="I248" i="1"/>
  <c r="J248" i="1" s="1"/>
  <c r="I224" i="1"/>
  <c r="J224" i="1" s="1"/>
  <c r="I200" i="1"/>
  <c r="J200" i="1" s="1"/>
  <c r="I184" i="1"/>
  <c r="J184" i="1" s="1"/>
  <c r="I160" i="1"/>
  <c r="J160" i="1" s="1"/>
  <c r="I144" i="1"/>
  <c r="J144" i="1" s="1"/>
  <c r="I128" i="1"/>
  <c r="J128" i="1" s="1"/>
  <c r="I104" i="1"/>
  <c r="J104" i="1" s="1"/>
  <c r="I88" i="1"/>
  <c r="J88" i="1" s="1"/>
  <c r="I72" i="1"/>
  <c r="J72" i="1" s="1"/>
  <c r="I64" i="1"/>
  <c r="J64" i="1" s="1"/>
  <c r="I48" i="1"/>
  <c r="J48" i="1" s="1"/>
  <c r="I40" i="1"/>
  <c r="J40" i="1" s="1"/>
  <c r="I32" i="1"/>
  <c r="J32" i="1" s="1"/>
  <c r="I16" i="1"/>
  <c r="J16" i="1" s="1"/>
  <c r="J292" i="1"/>
  <c r="I550" i="1"/>
  <c r="J550" i="1" s="1"/>
  <c r="I502" i="1"/>
  <c r="J502" i="1" s="1"/>
  <c r="I462" i="1"/>
  <c r="J462" i="1" s="1"/>
  <c r="I414" i="1"/>
  <c r="J414" i="1" s="1"/>
  <c r="I366" i="1"/>
  <c r="J366" i="1" s="1"/>
  <c r="I318" i="1"/>
  <c r="J318" i="1" s="1"/>
  <c r="I270" i="1"/>
  <c r="J270" i="1" s="1"/>
  <c r="I222" i="1"/>
  <c r="J222" i="1" s="1"/>
  <c r="I174" i="1"/>
  <c r="J174" i="1" s="1"/>
  <c r="I134" i="1"/>
  <c r="J134" i="1" s="1"/>
  <c r="I102" i="1"/>
  <c r="J102" i="1" s="1"/>
  <c r="I78" i="1"/>
  <c r="J78" i="1" s="1"/>
  <c r="I38" i="1"/>
  <c r="J38" i="1" s="1"/>
  <c r="I589" i="1"/>
  <c r="J589" i="1" s="1"/>
  <c r="I541" i="1"/>
  <c r="J541" i="1" s="1"/>
  <c r="I485" i="1"/>
  <c r="J485" i="1" s="1"/>
  <c r="I445" i="1"/>
  <c r="J445" i="1" s="1"/>
  <c r="I397" i="1"/>
  <c r="J397" i="1" s="1"/>
  <c r="I349" i="1"/>
  <c r="J349" i="1" s="1"/>
  <c r="I293" i="1"/>
  <c r="J293" i="1" s="1"/>
  <c r="I237" i="1"/>
  <c r="J237" i="1" s="1"/>
  <c r="I181" i="1"/>
  <c r="J181" i="1" s="1"/>
  <c r="I125" i="1"/>
  <c r="J125" i="1" s="1"/>
  <c r="I69" i="1"/>
  <c r="J69" i="1" s="1"/>
  <c r="I5" i="1"/>
  <c r="J5" i="1" s="1"/>
  <c r="I588" i="1"/>
  <c r="J588" i="1" s="1"/>
  <c r="I556" i="1"/>
  <c r="J556" i="1" s="1"/>
  <c r="I524" i="1"/>
  <c r="J524" i="1" s="1"/>
  <c r="I476" i="1"/>
  <c r="J476" i="1" s="1"/>
  <c r="I436" i="1"/>
  <c r="J436" i="1" s="1"/>
  <c r="I388" i="1"/>
  <c r="J388" i="1" s="1"/>
  <c r="I324" i="1"/>
  <c r="J324" i="1" s="1"/>
  <c r="I276" i="1"/>
  <c r="J276" i="1" s="1"/>
  <c r="I212" i="1"/>
  <c r="J212" i="1" s="1"/>
  <c r="I124" i="1"/>
  <c r="J124" i="1" s="1"/>
  <c r="I584" i="1"/>
  <c r="J584" i="1" s="1"/>
  <c r="I568" i="1"/>
  <c r="J568" i="1" s="1"/>
  <c r="I552" i="1"/>
  <c r="J552" i="1" s="1"/>
  <c r="I536" i="1"/>
  <c r="J536" i="1" s="1"/>
  <c r="I520" i="1"/>
  <c r="J520" i="1" s="1"/>
  <c r="I504" i="1"/>
  <c r="J504" i="1" s="1"/>
  <c r="I496" i="1"/>
  <c r="J496" i="1" s="1"/>
  <c r="I480" i="1"/>
  <c r="J480" i="1" s="1"/>
  <c r="I464" i="1"/>
  <c r="J464" i="1" s="1"/>
  <c r="I448" i="1"/>
  <c r="J448" i="1" s="1"/>
  <c r="I432" i="1"/>
  <c r="J432" i="1" s="1"/>
  <c r="I416" i="1"/>
  <c r="J416" i="1" s="1"/>
  <c r="I400" i="1"/>
  <c r="J400" i="1" s="1"/>
  <c r="I392" i="1"/>
  <c r="J392" i="1" s="1"/>
  <c r="I376" i="1"/>
  <c r="J376" i="1" s="1"/>
  <c r="I360" i="1"/>
  <c r="J360" i="1" s="1"/>
  <c r="I344" i="1"/>
  <c r="J344" i="1" s="1"/>
  <c r="I328" i="1"/>
  <c r="J328" i="1" s="1"/>
  <c r="I312" i="1"/>
  <c r="J312" i="1" s="1"/>
  <c r="I296" i="1"/>
  <c r="J296" i="1" s="1"/>
  <c r="I280" i="1"/>
  <c r="J280" i="1" s="1"/>
  <c r="I264" i="1"/>
  <c r="J264" i="1" s="1"/>
  <c r="I256" i="1"/>
  <c r="J256" i="1" s="1"/>
  <c r="I240" i="1"/>
  <c r="J240" i="1" s="1"/>
  <c r="I232" i="1"/>
  <c r="J232" i="1" s="1"/>
  <c r="I216" i="1"/>
  <c r="J216" i="1" s="1"/>
  <c r="I208" i="1"/>
  <c r="J208" i="1" s="1"/>
  <c r="I192" i="1"/>
  <c r="J192" i="1" s="1"/>
  <c r="I176" i="1"/>
  <c r="J176" i="1" s="1"/>
  <c r="I168" i="1"/>
  <c r="J168" i="1" s="1"/>
  <c r="I152" i="1"/>
  <c r="J152" i="1" s="1"/>
  <c r="I136" i="1"/>
  <c r="J136" i="1" s="1"/>
  <c r="I120" i="1"/>
  <c r="J120" i="1" s="1"/>
  <c r="I112" i="1"/>
  <c r="J112" i="1" s="1"/>
  <c r="I96" i="1"/>
  <c r="J96" i="1" s="1"/>
  <c r="I80" i="1"/>
  <c r="J80" i="1" s="1"/>
  <c r="I56" i="1"/>
  <c r="J56" i="1" s="1"/>
  <c r="I24" i="1"/>
  <c r="J24" i="1" s="1"/>
  <c r="I591" i="1"/>
  <c r="J591" i="1" s="1"/>
  <c r="I583" i="1"/>
  <c r="J583" i="1" s="1"/>
  <c r="I575" i="1"/>
  <c r="J575" i="1" s="1"/>
  <c r="I567" i="1"/>
  <c r="J567" i="1" s="1"/>
  <c r="I559" i="1"/>
  <c r="J559" i="1" s="1"/>
  <c r="I551" i="1"/>
  <c r="J551" i="1" s="1"/>
  <c r="I543" i="1"/>
  <c r="J543" i="1" s="1"/>
  <c r="I535" i="1"/>
  <c r="J535" i="1" s="1"/>
  <c r="I527" i="1"/>
  <c r="J527" i="1" s="1"/>
  <c r="I519" i="1"/>
  <c r="J519" i="1" s="1"/>
  <c r="I511" i="1"/>
  <c r="J511" i="1" s="1"/>
  <c r="I503" i="1"/>
  <c r="J503" i="1" s="1"/>
  <c r="I495" i="1"/>
  <c r="J495" i="1" s="1"/>
  <c r="I487" i="1"/>
  <c r="J487" i="1" s="1"/>
  <c r="I479" i="1"/>
  <c r="J479" i="1" s="1"/>
  <c r="I471" i="1"/>
  <c r="J471" i="1" s="1"/>
  <c r="I463" i="1"/>
  <c r="J463" i="1" s="1"/>
  <c r="I455" i="1"/>
  <c r="J455" i="1" s="1"/>
  <c r="I447" i="1"/>
  <c r="J447" i="1" s="1"/>
  <c r="I439" i="1"/>
  <c r="J439" i="1" s="1"/>
  <c r="I431" i="1"/>
  <c r="J431" i="1" s="1"/>
  <c r="I423" i="1"/>
  <c r="J423" i="1" s="1"/>
  <c r="I415" i="1"/>
  <c r="J415" i="1" s="1"/>
  <c r="I407" i="1"/>
  <c r="J407" i="1" s="1"/>
  <c r="I399" i="1"/>
  <c r="J399" i="1" s="1"/>
  <c r="I391" i="1"/>
  <c r="J391" i="1" s="1"/>
  <c r="I383" i="1"/>
  <c r="J383" i="1" s="1"/>
  <c r="I375" i="1"/>
  <c r="J375" i="1" s="1"/>
  <c r="I367" i="1"/>
  <c r="J367" i="1" s="1"/>
  <c r="I359" i="1"/>
  <c r="J359" i="1" s="1"/>
  <c r="I351" i="1"/>
  <c r="J351" i="1" s="1"/>
  <c r="I343" i="1"/>
  <c r="J343" i="1" s="1"/>
  <c r="I335" i="1"/>
  <c r="J335" i="1" s="1"/>
  <c r="I327" i="1"/>
  <c r="J327" i="1" s="1"/>
  <c r="I319" i="1"/>
  <c r="J319" i="1" s="1"/>
  <c r="I311" i="1"/>
  <c r="J311" i="1" s="1"/>
  <c r="I303" i="1"/>
  <c r="J303" i="1" s="1"/>
  <c r="I295" i="1"/>
  <c r="J295" i="1" s="1"/>
  <c r="I287" i="1"/>
  <c r="J287" i="1" s="1"/>
  <c r="I279" i="1"/>
  <c r="J279" i="1" s="1"/>
  <c r="I271" i="1"/>
  <c r="J271" i="1" s="1"/>
  <c r="I263" i="1"/>
  <c r="J263" i="1" s="1"/>
  <c r="I255" i="1"/>
  <c r="J255" i="1" s="1"/>
  <c r="I247" i="1"/>
  <c r="J247" i="1" s="1"/>
  <c r="I239" i="1"/>
  <c r="J239" i="1" s="1"/>
  <c r="I231" i="1"/>
  <c r="J231" i="1" s="1"/>
  <c r="I223" i="1"/>
  <c r="J223" i="1" s="1"/>
  <c r="I215" i="1"/>
  <c r="J215" i="1" s="1"/>
  <c r="I207" i="1"/>
  <c r="J207" i="1" s="1"/>
  <c r="I199" i="1"/>
  <c r="J199" i="1" s="1"/>
  <c r="I191" i="1"/>
  <c r="J191" i="1" s="1"/>
  <c r="I183" i="1"/>
  <c r="J183" i="1" s="1"/>
  <c r="I175" i="1"/>
  <c r="J175" i="1" s="1"/>
  <c r="I167" i="1"/>
  <c r="J167" i="1" s="1"/>
  <c r="I159" i="1"/>
  <c r="J159" i="1" s="1"/>
  <c r="I151" i="1"/>
  <c r="J151" i="1" s="1"/>
  <c r="I143" i="1"/>
  <c r="J143" i="1" s="1"/>
  <c r="I135" i="1"/>
  <c r="J135" i="1" s="1"/>
  <c r="I127" i="1"/>
  <c r="J127" i="1" s="1"/>
  <c r="I119" i="1"/>
  <c r="J119" i="1" s="1"/>
  <c r="I111" i="1"/>
  <c r="J111" i="1" s="1"/>
  <c r="I103" i="1"/>
  <c r="J103" i="1" s="1"/>
  <c r="I95" i="1"/>
  <c r="J95" i="1" s="1"/>
  <c r="I87" i="1"/>
  <c r="J87" i="1" s="1"/>
  <c r="I79" i="1"/>
  <c r="J79" i="1" s="1"/>
  <c r="I71" i="1"/>
  <c r="J71" i="1" s="1"/>
  <c r="I63" i="1"/>
  <c r="J63" i="1" s="1"/>
  <c r="I55" i="1"/>
  <c r="J55" i="1" s="1"/>
  <c r="I47" i="1"/>
  <c r="J47" i="1" s="1"/>
  <c r="I39" i="1"/>
  <c r="J39" i="1" s="1"/>
  <c r="I31" i="1"/>
  <c r="J31" i="1" s="1"/>
  <c r="I23" i="1"/>
  <c r="J23" i="1" s="1"/>
  <c r="I15" i="1"/>
  <c r="J15" i="1" s="1"/>
  <c r="I7" i="1"/>
  <c r="J7" i="1" s="1"/>
  <c r="I586" i="1"/>
  <c r="J586" i="1" s="1"/>
  <c r="I554" i="1"/>
  <c r="J554" i="1" s="1"/>
  <c r="I522" i="1"/>
  <c r="J522" i="1" s="1"/>
  <c r="I490" i="1"/>
  <c r="J490" i="1" s="1"/>
  <c r="I458" i="1"/>
  <c r="J458" i="1" s="1"/>
  <c r="I426" i="1"/>
  <c r="J426" i="1" s="1"/>
  <c r="I394" i="1"/>
  <c r="J394" i="1" s="1"/>
  <c r="I362" i="1"/>
  <c r="J362" i="1" s="1"/>
  <c r="I330" i="1"/>
  <c r="J330" i="1" s="1"/>
  <c r="I298" i="1"/>
  <c r="J298" i="1" s="1"/>
  <c r="I266" i="1"/>
  <c r="J266" i="1" s="1"/>
  <c r="I234" i="1"/>
  <c r="J234" i="1" s="1"/>
  <c r="I202" i="1"/>
  <c r="J202" i="1" s="1"/>
  <c r="I170" i="1"/>
  <c r="J170" i="1" s="1"/>
  <c r="I138" i="1"/>
  <c r="J138" i="1" s="1"/>
  <c r="I106" i="1"/>
  <c r="J106" i="1" s="1"/>
  <c r="I74" i="1"/>
  <c r="J74" i="1" s="1"/>
  <c r="I42" i="1"/>
  <c r="J42" i="1" s="1"/>
  <c r="J228" i="1"/>
  <c r="I9" i="1"/>
  <c r="J9" i="1" s="1"/>
  <c r="I8" i="1"/>
  <c r="J8" i="1" s="1"/>
  <c r="I596" i="1" l="1"/>
  <c r="J4" i="1"/>
  <c r="J596" i="1" s="1"/>
</calcChain>
</file>

<file path=xl/sharedStrings.xml><?xml version="1.0" encoding="utf-8"?>
<sst xmlns="http://schemas.openxmlformats.org/spreadsheetml/2006/main" count="1798" uniqueCount="1225">
  <si>
    <t>Číslo položky</t>
  </si>
  <si>
    <t>Opis položky</t>
  </si>
  <si>
    <t>Balenie</t>
  </si>
  <si>
    <t>Počet balení</t>
  </si>
  <si>
    <t>250 ml</t>
  </si>
  <si>
    <t>1 g</t>
  </si>
  <si>
    <t>5 g</t>
  </si>
  <si>
    <t>1 kg</t>
  </si>
  <si>
    <t>10 g</t>
  </si>
  <si>
    <t>100 ml</t>
  </si>
  <si>
    <t>5x20  µg</t>
  </si>
  <si>
    <t>25 ml</t>
  </si>
  <si>
    <t>1 L</t>
  </si>
  <si>
    <t>1 l</t>
  </si>
  <si>
    <t>500 ml</t>
  </si>
  <si>
    <t>6 x 500 ml</t>
  </si>
  <si>
    <t>500 g</t>
  </si>
  <si>
    <t>25 KU</t>
  </si>
  <si>
    <t>100 g</t>
  </si>
  <si>
    <t>25 g</t>
  </si>
  <si>
    <t>250 g</t>
  </si>
  <si>
    <t>500 mg</t>
  </si>
  <si>
    <t>25 mg</t>
  </si>
  <si>
    <t>2,5 l</t>
  </si>
  <si>
    <t>1000 g</t>
  </si>
  <si>
    <t>1 ks</t>
  </si>
  <si>
    <t>1000 ml</t>
  </si>
  <si>
    <t>50 mg</t>
  </si>
  <si>
    <t>5 mg</t>
  </si>
  <si>
    <t>50 ml</t>
  </si>
  <si>
    <t>100 mg</t>
  </si>
  <si>
    <t>10 mg</t>
  </si>
  <si>
    <t>50 g</t>
  </si>
  <si>
    <t>1 ml</t>
  </si>
  <si>
    <t>2 g</t>
  </si>
  <si>
    <t xml:space="preserve">2 g </t>
  </si>
  <si>
    <t>250 mg</t>
  </si>
  <si>
    <t>1 mg</t>
  </si>
  <si>
    <t xml:space="preserve">1 l </t>
  </si>
  <si>
    <t>10 ml</t>
  </si>
  <si>
    <t>1 vialka</t>
  </si>
  <si>
    <t>500 ML</t>
  </si>
  <si>
    <t>100 tabliet</t>
  </si>
  <si>
    <t>2000 ml</t>
  </si>
  <si>
    <t>6x500 ml</t>
  </si>
  <si>
    <t>5 ml</t>
  </si>
  <si>
    <t>2 ml</t>
  </si>
  <si>
    <t>50 tabliet</t>
  </si>
  <si>
    <t>0,5 ml</t>
  </si>
  <si>
    <t>500  µg</t>
  </si>
  <si>
    <t xml:space="preserve">1 ml </t>
  </si>
  <si>
    <t>1 kit</t>
  </si>
  <si>
    <t>100 ug</t>
  </si>
  <si>
    <t xml:space="preserve">Jednotková cena bez DPH v EUR </t>
  </si>
  <si>
    <t xml:space="preserve">Spolu bez DPH v EUR </t>
  </si>
  <si>
    <t>Sadzba DPH v %</t>
  </si>
  <si>
    <t>DPH v EUR</t>
  </si>
  <si>
    <t xml:space="preserve">Spolu s DPH v EUR </t>
  </si>
  <si>
    <t>Poznámka*</t>
  </si>
  <si>
    <t>Legenda</t>
  </si>
  <si>
    <t>Číselnú hodnotu bunka vypočíta automaticky.</t>
  </si>
  <si>
    <t>Vypĺňa uchádzač.</t>
  </si>
  <si>
    <t>*</t>
  </si>
  <si>
    <t>V prípade potreby môže uchádzač uviesť doplňujúce informácie.</t>
  </si>
  <si>
    <t>SPOLU</t>
  </si>
  <si>
    <t>Test na stanovenie karbonylu</t>
  </si>
  <si>
    <t xml:space="preserve">Na základe potreby dodržania požadovanej miery reprodukovateľnosti výsledkov a ekonomizácie spotreby laboratória požadujeme splnenie minimálne nasledovných technických parametrov predmetu zákazky: Vhodný na kvantifikáciu karbonylových skupín alebo proteínových karbonylov, kompatibilný so systémami na vysokokapacitnú manipuláciu, lineárna detekčná škála 12-250 µM karbonyl, dodávaný s 2,4-dinitrofenylhydrazínom (DNPH). Dostatočný na 100 kolorimetrických testov. </t>
  </si>
  <si>
    <t>DMEM vysoká glukóza</t>
  </si>
  <si>
    <t xml:space="preserve">Na základe potreby dodržania požadovanej miery reprodukovateľnosti výsledkov a ekonomizácie spotreby laboratória požadujeme splnenie minimálne nasledovných technických parametrov predmetu zákazky: DMEM vysoká glukóza, 4500 mg/L glukózy, 25 mM HEPES, so sódovým bikarbonátom, bez L-glutamínu a sódového pyruvátu, sterilne filtrované, vhodné pre bunkovú kultúru. </t>
  </si>
  <si>
    <t xml:space="preserve">Na základe potreby dodržania požadovanej miery reprodukovateľnosti výsledkov a ekonomizácie spotreby laboratória požadujeme splnenie minimálne nasledovných technických parametrov predmetu zákazky: Dulbecco's Modified Eagle's Médium, vysoká glukóza, bez sodného pyruvátu, so sodným hydrogenuhličitanom a L-glutamínom, tekutina, sterilne filtrovaná, vhodná na kultiváciu buniek </t>
  </si>
  <si>
    <t xml:space="preserve">Bradfordovej činidlo </t>
  </si>
  <si>
    <t xml:space="preserve">Na základe potreby dodržania požadovanej miery reprodukovateľnosti výsledkov a ekonomizácie spotreby laboratória požadujeme splnenie minimálne nasledovných technických parametrov predmetu zákazky: na detekciu proteínu 0,1-1,4 mg/ml proteínu </t>
  </si>
  <si>
    <t>Polyoxyetylénsorbitan monolaurát</t>
  </si>
  <si>
    <t xml:space="preserve">Na základe potreby dodržania požadovanej miery reprodukovateľnosti výsledkov a ekonomizácie spotreby laboratória požadujeme splnenie minimálne nasledovných technických parametrov predmetu zákazky: Pre molekulárnu biológiu, viskózna kvapalina, biologický zdroj optimálne kukurica, palma, kokos, pšenica, čistota &gt;40% (GC), molekulová hmotnosť ~1228, zloženie kyselina laurová ≥40% </t>
  </si>
  <si>
    <t>RPMI-1640 médium</t>
  </si>
  <si>
    <t xml:space="preserve">Na základe potreby dodržania požadovanej miery reprodukovateľnosti výsledkov a ekonomizácie spotreby laboratória požadujeme splnenie minimálne nasledovných technických parametrov predmetu zákazky: Kvapalina, sterilne filtrovaná, vhodná na kultiváciu buniek, s obsahom sodnej bikarbonátu, bez L-glutamínu, kvalitatívna úroveň: 400, MDL číslo: MFCD00217820, aplikácie: kultivácia buniek, zloženie g/L Ca(NO3)2•4H2O 0.1, MgSO4 (anhydr) 0.04884, KCl 0.4, NaCl 6.0, Na2HPO4 (anhydr) 0.8, L-Arginín 0.2, L-Asparagín (anhydr.) 0.05, L-Aspartová kyselina 0.02, L-Cystín•2HCl 0.0652, L-Glutámová kyselina 0.02, Glycín 0.01, L-Histidín 0.015, Hydroxy-L-Prolín 0.02, L-Izoleucín 0.05, L-Leucín 0.05, L-Lyzín•HCl 0.04, L-Metionín 0.015, L-Fenylalanín 0.015, L-Prolín 0.02, L-Serín 0.03, L-Treonín 0.02, L-Trpytophán 0.005, L-Tyrozín•2Na•2H2O 0.02883, L-Valín 0.02, D-Biotín 0.0002, Cholin chlorid 0.003, Kyselina listová 0.001, myo-Inozitol 0.035, Niacínamid 0.001, p-Amino benzoová kyselina 0.001, D-Pantoténová kyselina•½Ca 0.00025, Pyridoxín•HCl 0.001, Riboflavín 0.0002, Thiamín•HCl 0.001, Vitamín B-12 0.000005, D-Glukóza 2.0, Glutatión (redukovaný) 0.001, Fenolová červená (sodná) 0.0053, L-Glutamín 0.3. </t>
  </si>
  <si>
    <t xml:space="preserve">laktát dehydrogenáza z králičieho svalu </t>
  </si>
  <si>
    <t xml:space="preserve">Na základe potreby dodržania požadovanej miery reprodukovateľnosti výsledkov a ekonomizácie spotreby laboratória požadujeme splnenie minimálne nasledovných technických parametrov predmetu zákazky: Suspenzia síranu amónneho, typ II, 800-1 200 jednotiek/mg proteínu </t>
  </si>
  <si>
    <t xml:space="preserve">Fosfátový tlmivý roztok </t>
  </si>
  <si>
    <t xml:space="preserve">Na základe potreby dodržania požadovanej miery reprodukovateľnosti výsledkov a ekonomizácie spotreby laboratória požadujeme splnenie minimálne nasledovných technických parametrov predmetu zákazky: Upravené, bez chloridu vápenatého a chloridu horečnatého, kvapalné, sterilne filtrované, vhodné na kultiváciu buniek, obsah látok v  g/L: Na2HPO4 (bezvodý) 1,15, NaCl 8,0, KH2PO4 0,2, KCl 0,2 </t>
  </si>
  <si>
    <t>Inhibítor VEGF</t>
  </si>
  <si>
    <t xml:space="preserve">Na základe potreby dodržania požadovanej miery reprodukovateľnosti výsledkov a ekonomizácie spotreby laboratória požadujeme splnenie minimálne nasledovných technických parametrov predmetu zákazky: VEGF inhibítor. Inhibítor inhibujúci VEGF a rast ciev sprostredkovaný VEGF (V1),  Mr 839.98, C40H61N11O9 </t>
  </si>
  <si>
    <t>Peroxid vodíka 30%</t>
  </si>
  <si>
    <t>Na základe potreby dodržania požadovanej miery reprodukovateľnosti výsledkov a ekonomizácie spotreby laboratória požadujeme splnenie minimálne nasledovných technických parametrov predmetu zákazky:  Roztok peroxidu vodíka, 30% (hmotnostný podiel),  p.a., reag. ISO, reag. Ph. Eur. Kvalitná úroveň: 100. Tlak pary: 23,3 mmHg pri 30 °C. Obsah: 30% (hmotnostný podiel). Forma: kvapalina. Kvalita: stabilizovaná.  Nečistoty: ≤0,005% nemenné látky, ≤30 mg/kg celkový dusík (N), 0,5-5,0 mEq/L titrovateľná kyselina (ako H2SO4). Zvyšok po spaľovaní: ≤0,002%. Hustota: 1,11 g/cm³. Stopy aniónov: chlorid (Cl⁻): ≤0,5 mg/kg, fosfát (PO₄³⁻): ≤30 mg/kg, síran (SO₄²⁻): ≤1 mg/kg. Stopy katiónov: Al: ≤0,00005%, As: ≤0,00005%, Ba: ≤0,000005%, Be: ≤0,000001%, Bi: ≤0,00001%, Ca: ≤0,00002%, Cd: ≤0,000001%, Co: ≤0,000001%, Cr: ≤0,000002%, Cu: ≤0,000001%, Fe: ≤0,000005%, Ge: ≤0,000005%, K: ≤0,0005%, Li: ≤0,000001%, Mg: ≤0,000005%, Mn: ≤0,000001%, Mo: ≤0,000002%, Na: ≤0,0005%, Ni: ≤0,000002%, Pb: ≤0,000001%, Sr: ≤0,000001%, Ti: ≤0,00001%, Tl: ≤0,000005%, V: ≤0,000001%, Zn: ≤0,000005%, Zr: ≤0,00001%.</t>
  </si>
  <si>
    <t>tert-Butylhydroperoxid roztok</t>
  </si>
  <si>
    <t xml:space="preserve">Na základe potreby dodržania požadovanej miery reprodukovateľnosti výsledkov a ekonomizácie spotreby laboratória požadujeme splnenie minimálne nasledovných technických parametrov predmetu zákazky: 70% hm. v H2O, lineárny vzorec (CH3)3COOH, molekulová hmotnosť 90.12, hustota 0.93 g/ml pri 25°C, pH 4.3, bod varu 96.2°C, koncentrácia aktívneho kyslíka 12.25-13.31%, refrakčný index n20/D 1.386. </t>
  </si>
  <si>
    <t>Králičia polyklonálna protilátka voči alfa-3 subjednotke Na+/K+ - ATPázy</t>
  </si>
  <si>
    <t xml:space="preserve">Na základe potreby dodržania požadovanej miery reprodukovateľnosti výsledkov a ekonomizácie spotreby laboratória požadujeme splnenie minimálne nasledovných technických parametrov predmetu zákazky: Primárna králičia polyklonálna protilátka (IgG) na špecifickú detekciu alfa-3 subjednotky Na+/K+ - ATPázy.  Protilátka vhodná pre: WB, IH(P). Požadovaná druhová špecificita:  človek. Izotyp: IgG. H(P).   </t>
  </si>
  <si>
    <t>200 µl</t>
  </si>
  <si>
    <t>Kit na stanovenia laktát dehydrogenázy</t>
  </si>
  <si>
    <t xml:space="preserve">Na základe potreby dodržania požadovanej miery reprodukovateľnosti výsledkov a ekonomizácie spotreby laboratória požadujeme splnenie minimálne nasledovných technických parametrov predmetu zákazky: Vhodný na 100 kolorimetrických testov, lineárny detekčný rozsah 2-200 U/L, vhodné na stanovenie aktivity laktátdehydrogenázy v sére a plazme </t>
  </si>
  <si>
    <t>Melatonín</t>
  </si>
  <si>
    <t>Na základe potreby dodržania požadovanej miery reprodukovateľnosti výsledkov a ekonomizácie spotreby laboratória požadujeme splnenie minimálne nasledovných technických parametrov predmetu zákazky: prášok, ≥98% (TLC), priamy, vzťahujúci sa na štúdie na potkanoch</t>
  </si>
  <si>
    <t>Sodná soľ dodecylsulfátu</t>
  </si>
  <si>
    <t xml:space="preserve">Na základe potreby dodržania požadovanej miery reprodukovateľnosti výsledkov a ekonomizácie spotreby laboratória požadujeme splnenie minimálne nasledovných technických parametrov predmetu zákazky: kvalita ≥98,5%, formát prášok, použitie v elektroforéze a molekulárnej biológii, reakcia s proteínmi a lipidmi; aplikácie: použitie pri extrakcii a purifikácii proteínov,  ≥98,5% (GC), formát prášok, molekulová hmotnosť micelárna 18 000, agregačné číslo 62, technika elektroforéza: vhodná, nečistoty ≤2,0% voda (Karl Fischer), CMC 7-10 mM (20-25 °C), teplota tavenia 204-207 °C (literatúra), prechodová teplota bod zakalenia &gt;100 °C, rozpustnosť vo vode: rozpustná, hustota 1,03 g/cm³ pri 20 °C (68 °F), anionové stopy: chlorid (Cl⁻) ≤500 ppm, fosfát (PO₄³⁻) ≤10 ppm, katiónové stopy: ťažké kovy (ako Pb) ≤10 ppm, absorpcia ≤0,1 pri 260 nm pri 3%, ≤0,1 pri 280 nm pri 3%, HLB 40, vhodnosť vhodná pre elektroforézu, cudzia aktivita DNáza, RNáza, žiadna detekcia </t>
  </si>
  <si>
    <t>Lipopolysacharid  E.coli O55:B7</t>
  </si>
  <si>
    <t xml:space="preserve">Na základe potreby dodržania požadovanej miery reprodukovateľnosti výsledkov a ekonomizácie spotreby laboratória požadujeme splnenie minimálne nasledovných technických parametrov predmetu zákazky: Základná anorganická a organická chemikália pre elektroforézu. Lyofilizovaný prášok </t>
  </si>
  <si>
    <t>Tiazolilová modrá tetrazolium bromid</t>
  </si>
  <si>
    <t xml:space="preserve">Na základe potreby dodržania požadovanej miery reprodukovateľnosti výsledkov a ekonomizácie spotreby laboratória požadujeme splnenie minimálne nasledovných technických parametrov predmetu zákazky: vhodný na meranie proliferácie buniek, forma pri reakcii tmavomodrý, vodou nerozpustný MTT formazan,  histochemických a cytochemických aplikáciách </t>
  </si>
  <si>
    <t>Sérum z novonarodeného teliatka teplom inaktivované</t>
  </si>
  <si>
    <t xml:space="preserve">Na základe potreby dodržania požadovanej miery reprodukovateľnosti výsledkov a ekonomizácie spotreby laboratória požadujeme splnenie minimálne nasledovných technických parametrov predmetu zákazky: Pôvod z USA, tepelne inaktivovaný, sterilne filtrovaný, vhodný na kultiváciu buniek </t>
  </si>
  <si>
    <t>Metanol pre analýzu</t>
  </si>
  <si>
    <t xml:space="preserve">Na základe potreby dodržania požadovanej miery reprodukovateľnosti výsledkov a ekonomizácie spotreby laboratória požadujeme splnenie minimálne nasledovných technických parametrov predmetu zákazky: čistota ≥99.9% (GC), pre extrakciu a analytické účely,  reag. Ph. Eur., reag. ISO, lineárny vzorec CH3OH, molekulová hmotnosť 32.04, bod varu 64.7 °C </t>
  </si>
  <si>
    <t>2,5 L</t>
  </si>
  <si>
    <t>t-Octylphenoxypolyetoxyetanol</t>
  </si>
  <si>
    <t xml:space="preserve">Na základe potreby dodržania požadovanej miery reprodukovateľnosti výsledkov a ekonomizácie spotreby laboratória požadujeme splnenie minimálne nasledovných technických parametrov predmetu zákazky: neionogénny surfaktant a emulgátor, ktorý sa často používa v biochemických aplikáciách na solubilizáciu proteínov, považovaný za relatívne jemný detergent, nedenaturujúci, a bežne pridávaný reagens, vhodný na lyzovanie buniek na extrakciu proteínov a celulárnych organel, teplota topenia  6  °C  </t>
  </si>
  <si>
    <t>2,3,5-Trifenyltetrazolium chlorid</t>
  </si>
  <si>
    <t xml:space="preserve">Na základe potreby dodržania požadovanej miery reprodukovateľnosti výsledkov a ekonomizácie spotreby laboratória požadujeme splnenie minimálne nasledovných technických parametrov predmetu zákazky: ≥98.0%, aktívna zložka (farbivo) používané pri farbení infarktových ložísk v srdciach, tuhý, svetložltý s teplotou topenia/tuhnutia 250 °C, rozpustnosť vo vode: 50 mg/mL,farbivo, </t>
  </si>
  <si>
    <t>2-Propanol</t>
  </si>
  <si>
    <t xml:space="preserve">Na základe potreby dodržania požadovanej miery reprodukovateľnosti výsledkov a ekonomizácie spotreby laboratória požadujeme splnenie minimálne nasledovných technických parametrov predmetu zákazky: lineárny vzorec (CH3)2CHOH čistota pre analýzu, čistota ≥99.5%, forma tekutina, lineárny vzorec (CH3)2CHOH, hustota 0.785 g/mL pri 25 °C, bod varu 82 °C, pH 7.0 pri 20 °C </t>
  </si>
  <si>
    <t>Chloroform</t>
  </si>
  <si>
    <t xml:space="preserve">Na základe potreby dodržania požadovanej miery reprodukovateľnosti výsledkov a ekonomizácie spotreby laboratória požadujeme splnenie minimálne nasledovných technických parametrov predmetu zákazky:  pre HPLC, ≥99.8%, obsahuje 0.5-1.0% etanolu ako stabilizátor, molekulová hmotnosť 119.38 g/mol, hustota 1.489 g/mL pri 25°C </t>
  </si>
  <si>
    <t>Voda, kvalita  WFI, sterilná čistená voda, testovaná pre bunkové kultúry a pre molekulárnu biológiu</t>
  </si>
  <si>
    <t xml:space="preserve">Na základe potreby dodržania požadovanej miery reprodukovateľnosti výsledkov a ekonomizácie spotreby laboratória požadujeme splnenie minimálne nasledovných technických parametrov predmetu zákazky: Voda, kvalita  WFI, sterilná čistená voda, testovaná pre bunkové kultúry a pre molekulárnu biológiu, ošetrená DEPC, sterilná, bez nukleázy. </t>
  </si>
  <si>
    <t>Acetonitril pre LC-MS</t>
  </si>
  <si>
    <t xml:space="preserve">Na základe potreby dodržania požadovanej miery reprodukovateľnosti výsledkov a ekonomizácie spotreby laboratória požadujeme splnenie minimálne nasledovných technických parametrov predmetu zákazky: čistota ≥99.9%, lineárny vzorec CH3CN, CAS číslo 75-05-8, vhodný pre normy ASTM 7968, ASTM 7979, DIN 38407-42, EPA 1633, EPA 8327, GB 31604.35-2016, GB 5009.253-2016, ISO 21675 2019, kvalitatívna úroveň 100, nečistoty: acidické≤0.0001 meq/g, bázické≤0.0002 meq/g, voda ≤0.01%, hliník ≤10 ppb, vápnik ≤10 ppb, železo ≤10 ppb, horčík ≤10 ppb, akýkoľvek ďalší kov (ICP-MS) ≤5 ppb, draslík ≤5 ppb, sodík ≤50 ppb, zvyšok po odparení ≤1.0 mg/L, farba APHA: ≤10, transmitancia 191 nm, ≥25%; 195 nm, ≥85%; 200 nm, ≥96%; 215 nm, ≥98%; 230 nm, ≥99% </t>
  </si>
  <si>
    <t>Voda pre chromatografiu LC-MS</t>
  </si>
  <si>
    <t xml:space="preserve">Na základe potreby dodržania požadovanej miery reprodukovateľnosti výsledkov a ekonomizácie spotreby laboratória požadujeme splnenie minimálne nasledovných technických parametrov predmetu zákazky: molekulová hmotnosť 18.02, kvalitatívna úroveň 100, vhodná pre LC/MS, hustota 1.000 g/mL pri 3.98 °C, pH 7 pri 20 °C, bod varu 100 °C, kationové stopy: Al ≤10 ppb, Ca ≤100 ppb, Fe ≤5 ppb, K ≤10 ppb, Mg ≤20 ppb, Na ≤20 ppb </t>
  </si>
  <si>
    <t xml:space="preserve">Trypsín z bravčového pankreasu </t>
  </si>
  <si>
    <t xml:space="preserve">Na základe potreby dodržania požadovanej miery reprodukovateľnosti výsledkov a ekonomizácie spotreby laboratória požadujeme splnenie minimálne nasledovných technických parametrov predmetu zákazky: na proteomické analýzy, dimetylovaný, 5 x 20 ug </t>
  </si>
  <si>
    <t>Polyvinylpyrrolidón</t>
  </si>
  <si>
    <t>Na základe potreby dodržania požadovanej miery reprodukovateľnosti výsledkov a ekonomizácie spotreby laboratória požadujeme splnenie minimálne nasledovných technických parametrov predmetu zákazky: Polyvinylpyrrolidón priemerná molekulová hmotnosť 40,000 WT</t>
  </si>
  <si>
    <t>Coomassie Brilliant modrá R 250 (C.I. 42660)</t>
  </si>
  <si>
    <t xml:space="preserve">Na základe potreby dodržania požadovanej miery reprodukovateľnosti výsledkov a ekonomizácie spotreby laboratória požadujeme splnenie minimálne nasledovných technických parametrov predmetu zákazky: empirický vzorec C45H44N3NaO7S2, molekulová hmotnosť 825.97 </t>
  </si>
  <si>
    <t xml:space="preserve">Nikotínamid adenín dinukleotid 	</t>
  </si>
  <si>
    <t xml:space="preserve">Na základe potreby dodržania požadovanej miery reprodukovateľnosti výsledkov a ekonomizácie spotreby laboratória požadujeme splnenie minimálne nasledovných technických parametrov predmetu zákazky: ≥97% (HPLC), molekulová hmotnosť 787.44 g/mol, rozpustnosť vo vode 50 mg/mL </t>
  </si>
  <si>
    <t>hydrát disodnej soli adenozín 5´-trifosfátu</t>
  </si>
  <si>
    <t xml:space="preserve">Na základe potreby dodržania požadovanej miery reprodukovateľnosti výsledkov a ekonomizácie spotreby laboratória požadujeme splnenie minimálne nasledovných technických parametrov predmetu zákazky: čistota ≥99% (HPLC), z mikrobiálneho zdroja, molekulová hmotnosť 551.14 </t>
  </si>
  <si>
    <t>Fosforečnan draselný monobázický</t>
  </si>
  <si>
    <t xml:space="preserve">Na základe potreby dodržania požadovanej miery reprodukovateľnosti výsledkov a ekonomizácie spotreby laboratória požadujeme splnenie minimálne nasledovných technických parametrov predmetu zákazky: ≥99,0%, vo forme prášku alebo kryštálov, vhodný pre tkanivovú kultúru, nečistoty ≤0,01% nerozpustných látok, strata ≤0,2% pri sušení pri 105 °C, pH 4,1-4,5 (25 °C, 5%), pKa (25 °C) 2,15, 6,82, 12,38 (kyselina fosforečná), bod varu &gt;450 °C, bod topenia 252,6 °C (lit.), hustota 2,338 g/mL pri 25 °C (lit.), aniónové stopy: chlorid (Cl - ) ≤0,001%, síran (SO4 2- ) ≤0,003%, katiónové stopy: Fe ≤0,002%, Na ≤0,005%, ťažké kovy ≤0,001% (ICP </t>
  </si>
  <si>
    <t>Fosforečnan draselný dihydrogén vhodný pre analýzu</t>
  </si>
  <si>
    <t xml:space="preserve">Na základe potreby dodržania požadovanej miery reprodukovateľnosti výsledkov a ekonomizácie spotreby laboratória požadujeme splnenie minimálne nasledovných technických parametrov predmetu zákazky: čistota ≥98%, molekulová hmotnosť 174,18, pre analýzu, forma prášok, nečistoty: ≤0,001% dusíkaté zlúčeniny (ako N), ≤0,01% nerozpustné látky, strata pri sušení ≤1,0% pri 105°C, pH 8,5-9,6 (25°C, 5% v roztoku), aniónové stopy: chlorid (Cl-): ≤0,003%, síran (SO42-): ≤0,005%, katiónové stopy: Fe: ≤0,001%, Na: ≤0,05%, ťažké kovy: ≤5 ppm (ICP-OES), použitie v príprave MMG média, fosfátom pufrovaného fyziologického roztoku a hypotonického roztoku </t>
  </si>
  <si>
    <t>Fluorid sodný</t>
  </si>
  <si>
    <t xml:space="preserve">Na základe potreby dodržania požadovanej miery reprodukovateľnosti výsledkov a ekonomizácie spotreby laboratória požadujeme splnenie minimálne nasledovných technických parametrov predmetu zákazky: čistota min 99%, teplota topenia 993°C </t>
  </si>
  <si>
    <t>Pyrogallol vhodný pre analýzu</t>
  </si>
  <si>
    <t xml:space="preserve">Na základe potreby dodržania požadovanej miery reprodukovateľnosti výsledkov a ekonomizácie spotreby laboratória požadujeme splnenie minimálne nasledovných technických parametrov predmetu zákazky: molekulová hmotnosť 126.11, bod topenia 131 - 135 °C, obsah síranového popola ≤0.005%, ťažké kovy ≤0.0005% (ako Pb), železo ≤0.001%, chlorid ≤10 mg/kg, síran ≤20 mg/kg </t>
  </si>
  <si>
    <t>Anhydrid síranu sodného</t>
  </si>
  <si>
    <t xml:space="preserve">Na základe potreby dodržania požadovanej miery reprodukovateľnosti výsledkov a ekonomizácie spotreby laboratória požadujeme splnenie minimálne nasledovných technických parametrov predmetu zákazky: čistota 98%, lineárny vzorec Na2S,  molekulová hmotnosť 78.04, forma pevná látka, hustota 1.86 g/mL pri 25 °C, bod topenia 950 °C </t>
  </si>
  <si>
    <t>O-(karboxymetyl)hydroxylamín hemihydrochlorid</t>
  </si>
  <si>
    <t xml:space="preserve">Na základe potreby dodržania požadovanej miery reprodukovateľnosti výsledkov a ekonomizácie spotreby laboratória požadujeme splnenie minimálne nasledovných technických parametrov predmetu zákazky: čistota 98%, vhodné  ako reaktant pri syntéze oxidov prostredníctvom kondenzácie s karbonylovými zlúčeninami </t>
  </si>
  <si>
    <t>N,N-diethyl-p-fenyléndiamín</t>
  </si>
  <si>
    <t xml:space="preserve">Na základe potreby dodržania požadovanej miery reprodukovateľnosti výsledkov a ekonomizácie spotreby laboratória požadujeme splnenie minimálne nasledovných technických parametrov predmetu zákazky: čistota 97%, molekulová hmotnosť 164.25, používa sa ako referenčná sonda na skúmanie rýchlej chemiluminiscenčnej reakcie </t>
  </si>
  <si>
    <t xml:space="preserve"> Indigokarmin</t>
  </si>
  <si>
    <t>Na základe potreby dodržania požadovanej miery reprodukovateľnosti výsledkov a ekonomizácie spotreby laboratória požadujeme splnenie minimálne nasledovných technických parametrov predmetu zákazky: analytický štandard, čistota ≥97.0% (HPLC), vhodný pre techniky HPLC a GC, používa sa v čistiacich produktoch, kozmetike, potravinách a nápojoch</t>
  </si>
  <si>
    <t>Proteáza bakteriálna typ XXIV</t>
  </si>
  <si>
    <t xml:space="preserve">Na základe potreby dodržania požadovanej miery reprodukovateľnosti výsledkov a ekonomizácie spotreby laboratória požadujeme splnenie minimálne nasledovných technických parametrov predmetu zákazky: 7.0-14.0 jednotiek/mg pevnej látky, lyofilizovaná prášková forma, vhodná na štúdium proteolytických procesov </t>
  </si>
  <si>
    <t>Oligomycín</t>
  </si>
  <si>
    <t xml:space="preserve">Na základe potreby dodržania požadovanej miery reprodukovateľnosti výsledkov a ekonomizácie spotreby laboratória požadujeme splnenie minimálne nasledovných technických parametrov predmetu zákazky: zdroj Streptomyces diastatochromogenes, čistota ≥90% celkových oligomycínov, vhodný na blokovanie oxidačnej fosforylácie </t>
  </si>
  <si>
    <t>Cytochróm c</t>
  </si>
  <si>
    <t xml:space="preserve">Na základe potreby dodržania požadovanej miery reprodukovateľnosti výsledkov a ekonomizácie spotreby laboratória požadujeme splnenie minimálne nasledovných technických parametrov predmetu zákazky: Zdroj konské srdce, čistota ≥95% (SDS-PAGE), vhodné ako nosič elektrónov v mitochondriálnom dýchacom reťazci. </t>
  </si>
  <si>
    <t>5-bromo-5-nitro-1,3-dioxán</t>
  </si>
  <si>
    <t xml:space="preserve">Na základe potreby dodržania požadovanej miery reprodukovateľnosti výsledkov a ekonomizácie spotreby laboratória požadujeme splnenie minimálne nasledovných technických parametrov predmetu zákazky: čistota ≥99%, vhodné na použitie ako konzervačné činidlo </t>
  </si>
  <si>
    <t>Síran meďnatý pentahydrát</t>
  </si>
  <si>
    <t xml:space="preserve">Na základe potreby dodržania požadovanej miery reprodukovateľnosti výsledkov a ekonomizácie spotreby laboratória požadujeme splnenie minimálne nasledovných technických parametrov predmetu zákazky: čistota ≥98.0%, 98.0-102.0% podľa špecifikácie ACS, forma kryštály, vhodné na použitie ako katalyzátor v click chémii, molekulová hmotnosť 249.69, bod topenia 110 °C (dekompozícia), hustota 2.284 g/mL pri 25 °C, tlak pár 7.3 mmHg pri 25 °C, pH 3.5-4.5 pri 20 °C (50 g/L), aniónové stopy chlorid ≤0.001%, katiónové stopy Ca ≤0.005%, Fe ≤0.003%, K ≤0.01%, Na ≤0.02%, Ni ≤0.005% </t>
  </si>
  <si>
    <t>Leupeptin hemisulfát</t>
  </si>
  <si>
    <t xml:space="preserve">Na základe potreby dodržania požadovanej miery reprodukovateľnosti výsledkov a ekonomizácie spotreby laboratória požadujeme splnenie minimálne nasledovných technických parametrov predmetu zákazky: inhibítor serínových a cysteínových proteáz, inhibuje plasmin, trypsín, papain, kalpain a katepsín B, neúčinný proti pepsínu, katepsínom A a D, trombínu alebo α-chymotrypsínu, efektívna koncentrácia 10-100 μM, čistota ≥90% (HPLC) </t>
  </si>
  <si>
    <t xml:space="preserve">1400W dihydrochlorid </t>
  </si>
  <si>
    <t xml:space="preserve">Na základe potreby dodržania požadovanej miery reprodukovateľnosti výsledkov a ekonomizácie spotreby laboratória požadujeme splnenie minimálne nasledovných technických parametrov predmetu zákazky: iNOS inhibítor, Mr 250.17, C10H15N3 · 2HCl, &gt;98%, pevný  </t>
  </si>
  <si>
    <t>Aprotinín roztok</t>
  </si>
  <si>
    <t xml:space="preserve">Na základe potreby dodržania požadovanej miery reprodukovateľnosti výsledkov a ekonomizácie spotreby laboratória požadujeme splnenie minimálne nasledovných technických parametrov predmetu zákazky: Trypsínový inhibítor </t>
  </si>
  <si>
    <t>Súprava na drvenie materiálov</t>
  </si>
  <si>
    <t xml:space="preserve">Na základe potreby dodržania požadovanej miery reprodukovateľnosti výsledkov a ekonomizácie spotreby laboratória požadujeme splnenie minimálne nasledovných technických parametrov predmetu zákazky: vonkajší priemer × výška 70 mm × 47 mm, kapacita 50 mL </t>
  </si>
  <si>
    <t>Hustotné médium na separáciu buniek</t>
  </si>
  <si>
    <t xml:space="preserve">Na základe potreby dodržania požadovanej miery reprodukovateľnosti výsledkov a ekonomizácie spotreby laboratória požadujeme splnenie minimálne nasledovných technických parametrov predmetu zákazky:  sterilne filtrované, hustota 1.119 g/mL, vhodné na separáciu lymfocytov v laboratórnych podmienkach </t>
  </si>
  <si>
    <t>6x100 ml</t>
  </si>
  <si>
    <t>Kyselina chlorovodíková</t>
  </si>
  <si>
    <t xml:space="preserve">Na základe potreby dodržania požadovanej miery reprodukovateľnosti výsledkov a ekonomizácie spotreby laboratória požadujeme splnenie minimálne nasledovných technických parametrov predmetu zákazky:  Spĺňa analytické špecifikácie Ph. Eur., BP, NF, dymová, čistota 36.5-38%, forma kvapalina, hustota 1.070 g/cm³ pri 20 °C, bod varu &gt;100 °C, tlak pár 3.23 psi pri 21.1 °C a 7.93 psi pri 37.7 °C, farba bezfarebná, nečistoty: voľný chlór ≤0.0001%, nevolatilné látky ≤0.005%, zvyšok po zapálení ≤0.002% (ako SO₄), aniónové stopy: bromid v súlade, jodid v súlade, síran ≤2 mg/kg, siričitan ≤5 mg/kg, katiónové stopy: As ≤0.5 mg/kg, Fe ≤1 mg/kg. </t>
  </si>
  <si>
    <t>Glycyrhizín</t>
  </si>
  <si>
    <t xml:space="preserve">Na základe potreby dodržania požadovanej miery reprodukovateľnosti výsledkov a ekonomizácie spotreby laboratória požadujeme splnenie minimálne nasledovných technických parametrov predmetu zákazky: obsah ≥95.0%, molekulová hmotnosť 822.93, empirická formula C42H62O16, forma: pevná, vhodné na použitie ako prírodný emulgátor a gélotvorná látka v potravinách, nápojoch a kozmetike </t>
  </si>
  <si>
    <t>Forbol 12,13-dibutyrat</t>
  </si>
  <si>
    <t xml:space="preserve">Na základe potreby dodržania požadovanej miery reprodukovateľnosti výsledkov a ekonomizácie spotreby laboratória požadujeme splnenie minimálne nasledovných technických parametrov predmetu zákazky: ≥99% (HPLC), forma pevná (kryštalická), empirický vzorec C28H40O8, molekulová hmotnosť 504,61, biela až svetložltá farba,  vhodné na aktiváciu proteín kinázy C (PKC), stimuláciu fosforylácie Na+,K+-ATPázy, inhibíciu jej aktivity, podporu expresie iNOS v kultivovaných hepatocytoch </t>
  </si>
  <si>
    <t>Kyselina citrónová</t>
  </si>
  <si>
    <t xml:space="preserve">Na základe potreby dodržania požadovanej miery reprodukovateľnosti výsledkov a ekonomizácie spotreby laboratória požadujeme splnenie minimálne nasledovných technických parametrov predmetu zákazky: minimálna čistota pre analýuz kvalitatívna úroveň 200, assay ≥99.0%, forma prášok, nečistoty: látky karbonizovateľné horúcou sírovou kyselinou, prechádza testom, ≤0.005% nerozpustné látky, ign. zvyšok ≤0.02%, pKa (1) 3.13, (2) 4.76, (3) 6.4, rozpustnosť H2O: rozpustná 54% (w/w) pri 10°C, 59.2% (w/w) pri 20°C, 84.0% (w/w) pri 100°C, aniónové stopy: chlorid (Cl-): ≤0.001%, oxalát (C2O4^2-): prechádza testom (limit približne 0.05%), fosfát (PO4^3-): ≤0.001%, síran (SO4^2-): ≤0.002%, katiónové stopy: Fe: ≤3 ppm, Pb: ≤2 ppm </t>
  </si>
  <si>
    <t>Dihydrogén oxid</t>
  </si>
  <si>
    <t xml:space="preserve">Na základe potreby dodržania požadovanej miery reprodukovateľnosti výsledkov a ekonomizácie spotreby laboratória požadujeme splnenie minimálne nasledovných technických parametrov predmetu zákazky: minimálna čistota pre molekulárnu biológiu, sterilne filtrovaná voda ošetrená diethylpyrokarbonátom (DEPC), forma kvapalina, molekulová hmotnosť 18.02, farba číra, skladovanie pri 10-30°C, neobsahuje DNázu, RNázu ani proteázy </t>
  </si>
  <si>
    <t>8-Amino-5-chloro-2,3-dihydro-7-fenyl-Pyrido[3,4-d]pyridazín-1,4-dión</t>
  </si>
  <si>
    <t xml:space="preserve">Na základe potreby dodržania požadovanej miery reprodukovateľnosti výsledkov a ekonomizácie spotreby laboratória požadujeme splnenie minimálne nasledovných technických parametrov predmetu zákazky: minimálna čistota ≥98% (HPLC), forma prášok, farba žltá až oranžová, rozpustnosť H2O: 2 mg/mL, číra </t>
  </si>
  <si>
    <t>kyselina trichlóroctová</t>
  </si>
  <si>
    <t xml:space="preserve">Na základe potreby dodržania požadovanej miery reprodukovateľnosti výsledkov a ekonomizácie spotreby laboratória požadujeme splnenie minimálne nasledovných technických parametrov predmetu zákazky: lineárny vzorec Cl3CCOOH, molekulová hmotnosť 163,39,  čistota ≥99,0%, používaná na precipitáciu sLRP z plazmy, extrakciu kyseliny askorbovej z rastlinných vzoriek, prípravu askorbátových štandardov </t>
  </si>
  <si>
    <t>Octan zinku dihydrát</t>
  </si>
  <si>
    <t xml:space="preserve">Na základe potreby dodržania požadovanej miery reprodukovateľnosti výsledkov a ekonomizácie spotreby laboratória požadujeme splnenie minimálne nasledovných technických parametrov predmetu zákazky: molekulová hmotnosť 219,51, Ečistota ≥98% (EDTA titrácia), forma prášok, použitie v syntéze SiO2/ZnO častic, samoopravovacích ionogélov pre zinkovo-vzduchové batérie </t>
  </si>
  <si>
    <t>Ortovanadičnan sodný</t>
  </si>
  <si>
    <t xml:space="preserve">Na základe potreby dodržania požadovanej miery reprodukovateľnosti výsledkov a ekonomizácie spotreby laboratória požadujeme splnenie minimálne nasledovných technických parametrov predmetu zákazky: molekulová hmotnosť 183,91, čistota ≥90% (titrácia), forma kryštalický prášok, inhibítor ATPázy, alkalickej fosfatázy a tyrozínfosfatázy </t>
  </si>
  <si>
    <t>L-cysteín</t>
  </si>
  <si>
    <t xml:space="preserve">Na základe potreby dodržania požadovanej miery reprodukovateľnosti výsledkov a ekonomizácie spotreby laboratória požadujeme splnenie minimálne nasledovných technických parametrov predmetu zákazky: zdroj aminokyseliny bez živočíšneho pôvodu, použitie bunková kultúra,  čistota ≥98%, forma prášok, hlavný biologický zdroj síry, podpora stability spojivových tkanív, urýchlenie hojenia, zníženie zápalových reakcií </t>
  </si>
  <si>
    <t xml:space="preserve">Pyridoxal-5-fosfát hydrát </t>
  </si>
  <si>
    <t xml:space="preserve">Na základe potreby dodržania požadovanej miery reprodukovateľnosti výsledkov a ekonomizácie spotreby laboratória požadujeme splnenie minimálne nasledovných technických parametrov predmetu zákazky: prášok,  vhodný pre bunkové kultúry </t>
  </si>
  <si>
    <t>Chlorid železitý</t>
  </si>
  <si>
    <t xml:space="preserve">Na základe potreby dodržania požadovanej miery reprodukovateľnosti výsledkov a ekonomizácie spotreby laboratória požadujeme splnenie minimálne nasledovných technických parametrov predmetu zákazky:  97%, molekulová hmotnosť 162,20, mierne oxidačné činidlo, kreovanie uhlík-uhlíkových väzieb, tvorba hydrátov pri kryštalizácii s vodou </t>
  </si>
  <si>
    <t xml:space="preserve">Atrial Natriuretický Peptid (ANP) </t>
  </si>
  <si>
    <t xml:space="preserve">Na základe potreby dodržania požadovanej miery reprodukovateľnosti výsledkov a ekonomizácie spotreby laboratória požadujeme splnenie minimálne nasledovných technických parametrov predmetu zákazky: Kit vhodný na detekciu a kvantifikáciu látok, ako sú proteíny, hormóny alebo iné biomolekuly, pomocou enzýmom spojených protilátok, enzýmová imunosej, vhodné na kvantitatívne stanovenie atriálneho natriuretického peptidu v sére a plazme, citlivosť testu je 0,5 pg/ml, rozsah testu je 0,5 - 100 pg/ml, a doba inkubácie je 2 hodiny pri 37 °C </t>
  </si>
  <si>
    <t>Fenylmetánsulfonylfluorid ≥98,5 % (GC)</t>
  </si>
  <si>
    <t xml:space="preserve">Na základe potreby dodržania požadovanej miery reprodukovateľnosti výsledkov a ekonomizácie spotreby laboratória požadujeme splnenie minimálne nasledovných technických parametrov predmetu zákazky: ≥98,5% (GC); používaný pri izolácii proteínov zo sŕdc </t>
  </si>
  <si>
    <t>(-)-Izoproterenol hydrochlorid</t>
  </si>
  <si>
    <t xml:space="preserve">Na základe potreby dodržania požadovanej miery reprodukovateľnosti výsledkov a ekonomizácie spotreby laboratória požadujeme splnenie minimálne nasledovných technických parametrov predmetu zákazky: Izoproterenol (ISO) je neselektívny beta-adrenergný agonista, ktorý sa široko používa na vyvolanie srdcového poškodenia </t>
  </si>
  <si>
    <t xml:space="preserve">Nitroprusid sodný dihydrát </t>
  </si>
  <si>
    <t xml:space="preserve">Na základe potreby dodržania požadovanej miery reprodukovateľnosti výsledkov a ekonomizácie spotreby laboratória požadujeme splnenie minimálne nasledovných technických parametrov predmetu zákazky: pre analýzu, podľa EU liekopisu, lineárny vzorec Na2[Fe(CN)5NO] · 2H2O, molekulová hmotnosť 297,95, čistota ≥99%, forma kryštály alebo kúsky, rýchlo pôsobiaci vazodilatátor, donor oxidu dusnatého </t>
  </si>
  <si>
    <t>A-779 trifluoroacetátová soľ</t>
  </si>
  <si>
    <t xml:space="preserve">Na základe potreby dodržania požadovanej miery reprodukovateľnosti výsledkov a ekonomizácie spotreby laboratória požadujeme splnenie minimálne nasledovných technických parametrov predmetu zákazky: lineárny vzorec C39H60N12O11 · xC2HF3O2, molekulová hmotnosť 872,97 (základ voľnej bázy), čistota ≥98% (HPLC), forma lyofilizovaný prášok, biela až bielo-krémová farba, selektívny antagonista angiotenzínu, IC50 0,3 nM pre receptor Mas </t>
  </si>
  <si>
    <t>Losartan draselný</t>
  </si>
  <si>
    <t>Na základe potreby dodržania požadovanej miery reprodukovateľnosti výsledkov a ekonomizácie spotreby laboratória požadujeme splnenie minimálne nasledovných technických parametrov predmetu zákazky: analytický štandard</t>
  </si>
  <si>
    <t xml:space="preserve">(R)-(−)-Fenylefrín hydrochlorid  </t>
  </si>
  <si>
    <t>Na základe potreby dodržania požadovanej miery reprodukovateľnosti výsledkov a ekonomizácie spotreby laboratória požadujeme splnenie minimálne nasledovných technických parametrov predmetu zákazky: prášok, teplota topenia 143-145°C</t>
  </si>
  <si>
    <t>Trichloroctová kyselina</t>
  </si>
  <si>
    <t xml:space="preserve">Na základe potreby dodržania požadovanej miery reprodukovateľnosti výsledkov a ekonomizácie spotreby laboratória požadujeme splnenie minimálne nasledovných technických parametrov predmetu zákazky: čistota ≥99%, molekulová hmotnosť 163,39 g/mol, vhodné na elektroforézu a fixáciu (pre IEF a PAGE gély), forma prášok alebo vločky, hustota 1,62 g/mL pri 25 °C, teplota topenia 54-58 °C, teplota varu 196 °C, rozpustnosť vo vode 1 g/mL, skladovanie pri teplote 2-8 °C, aniónové stopy: chlorid ≤0,001%, dusičnan ≤0,002%, fosfát ≤5 ppm, síran ≤0,02%, katiónové stopy: železo ≤0,0005%, ťažké kovy (ako Pb) ≤0,002% </t>
  </si>
  <si>
    <t xml:space="preserve"> Fenolové činidlo Folin &amp; Ciocalteu</t>
  </si>
  <si>
    <t xml:space="preserve">Na základe potreby dodržania požadovanej miery reprodukovateľnosti výsledkov a ekonomizácie spotreby laboratória požadujeme splnenie minimálne nasledovných technických parametrov predmetu zákazky: vhodné na stanovenie celkového proteínu Lowryho metódou, 2 N    </t>
  </si>
  <si>
    <t xml:space="preserve">koktail proteázových inhibítorov </t>
  </si>
  <si>
    <t xml:space="preserve">Na základe potreby dodržania požadovanej miery reprodukovateľnosti výsledkov a ekonomizácie spotreby laboratória požadujeme splnenie minimálne nasledovných technických parametrov predmetu zákazky: zloženie: AEBSF - 104mM, Aprotinin - 80 µM, Bestatin - 4mM, E-64 - 1,4 mM, Leupeptin - 2mM, Pepstatin A – 1,5mM, špecificita: inhibuje serín, cysteín, proteázy a aminopeptidázypoužiteľné pre cicavčie bunky a tkanivové extrakty, DSMO roztok,  </t>
  </si>
  <si>
    <t>Dowex 50 WX8</t>
  </si>
  <si>
    <t xml:space="preserve">Na základe potreby dodržania požadovanej miery reprodukovateľnosti výsledkov a ekonomizácie spotreby laboratória požadujeme splnenie minimálne nasledovných technických parametrov predmetu zákazky: Dowex® 50WX8, sodíková forma, silne kyslý, veľkosť časíc 100-200, balenie 100g
Na + -formy, silno kyslý, 100-200 mesh </t>
  </si>
  <si>
    <t>Kalmodulín</t>
  </si>
  <si>
    <t xml:space="preserve">Na základe potreby dodržania požadovanej miery reprodukovateľnosti výsledkov a ekonomizácie spotreby laboratória požadujeme splnenie minimálne nasledovných technických parametrov predmetu zákazky: z hovädzieho mozgu, čistota min. 95% </t>
  </si>
  <si>
    <t>(6R) -5,6,7,8-tetrahydrobiopterín dihydrochlorid</t>
  </si>
  <si>
    <t xml:space="preserve">Na základe potreby dodržania požadovanej miery reprodukovateľnosti výsledkov a ekonomizácie spotreby laboratória požadujeme splnenie minimálne nasledovných technických parametrov predmetu zákazky: (6R) -5,6,7,8-tetrahydrobiopterín dihydrochlorid, kofaktor pre fenylalanínhydroxylázu, tyrozínhydroxylázu, tryptofánhydroxylázu, NO-syntázu a alkylglycerolmonooxygenázu,  </t>
  </si>
  <si>
    <t xml:space="preserve">Fetálne bovinné sérum </t>
  </si>
  <si>
    <t xml:space="preserve">Na základe potreby dodržania požadovanej miery reprodukovateľnosti výsledkov a ekonomizácie spotreby laboratória požadujeme splnenie minimálne nasledovných technických parametrov predmetu zákazky: nepochádza z USA, sterilne filtrovaný, vhodný na kultiváciu buniek </t>
  </si>
  <si>
    <t>Trypsín-EDTA</t>
  </si>
  <si>
    <t>Na základe potreby dodržania požadovanej miery reprodukovateľnosti výsledkov a ekonomizácie spotreby laboratória požadujeme splnenie minimálne nasledovných technických parametrov predmetu zákazky: Trypsín-EDTA roztok 0,25%, sterilne filtrovaný, 2,5 g bravčového trypsínu a 0,2 g EDTA • 4 Na na liter Hanksovho vyváženého soľného roztoku s fenolovou červenou</t>
  </si>
  <si>
    <t>Penicilín-Streptomycín</t>
  </si>
  <si>
    <t xml:space="preserve">Na základe potreby dodržania požadovanej miery reprodukovateľnosti výsledkov a ekonomizácie spotreby laboratória požadujeme splnenie minimálne nasledovných technických parametrov predmetu zákazky: Roztok stabilizovaný, 10 000 jednotiek penicilínu a 10 mg streptomycínu/ml, filtrované 0,1 µm, vhodné pre bunkovú kultúru  </t>
  </si>
  <si>
    <t xml:space="preserve">Na základe potreby dodržania požadovanej miery reprodukovateľnosti výsledkov a ekonomizácie spotreby laboratória požadujeme splnenie minimálne nasledovných technických parametrov predmetu zákazky: Trypsín-EDTA roztok 0,25%, sterilne filtrovaný, 2,5 g bravčového trypsínu a 0,2 g EDTA • 4 Na na liter Hanksovho vyváženého soľného roztoku s fenolovou červenou </t>
  </si>
  <si>
    <t>Dimetyl sulfoxid</t>
  </si>
  <si>
    <t xml:space="preserve">Na základe potreby dodržania požadovanej miery reprodukovateľnosti výsledkov a ekonomizácie spotreby laboratória požadujeme splnenie minimálne nasledovných technických parametrov predmetu zákazky: čistota minimálne 99,9%, molekulová hmotnosť 78,13 g/mol, lineárny vzorec (CH₃)₂SO, forma kvapalina, techniky DNA sekvenovanie: vhodné, PCR: vhodné, transfekcia: vhodná, nečistoty ≤0,001 meq/g titrovateľná kyselina, ≤0,1% voda (Karl Fischer), farba bezfarebná, index lomu n 20/D 1,479 (lit.), teplota varu 189 °C (lit.), teplota tavenia 16-19 °C (lit.), rozpustnosť H 2 O: zmiešateľná (úplne), hustota 1,10 g/mL (lit.), vhodnosť vhodná pre molekulárnu biológiu, cudzia aktivita DNáza a RNáza, žiadna detekovaná </t>
  </si>
  <si>
    <t>7-Nitroindazol</t>
  </si>
  <si>
    <t xml:space="preserve">Na základe potreby dodržania požadovanej miery reprodukovateľnosti výsledkov a ekonomizácie spotreby laboratória požadujeme splnenie minimálne nasledovných technických parametrov predmetu zákazky: molekulová hmotnosť 163,13, EC,  čistota ≥98%, selektívny inhibítor syntázy oxidu dusnatého z mozgu myši </t>
  </si>
  <si>
    <t>Trypanová modrá</t>
  </si>
  <si>
    <t xml:space="preserve">Na základe potreby dodržania požadovanej miery reprodukovateľnosti výsledkov a ekonomizácie spotreby laboratória požadujeme splnenie minimálne nasledovných technických parametrov predmetu zákazky: C34H24N6Na4O14S4, prášok,  vhodný na kultiváciu buniek </t>
  </si>
  <si>
    <t>Glycerín</t>
  </si>
  <si>
    <t xml:space="preserve">Na základe potreby dodržania požadovanej miery reprodukovateľnosti výsledkov a ekonomizácie spotreby laboratória požadujeme splnenie minimálne nasledovných technických parametrov predmetu zákazky: pre molekulárnu biológiu ≥99,0% </t>
  </si>
  <si>
    <t>Sodium Lauryl Sulfate</t>
  </si>
  <si>
    <t xml:space="preserve">Na základe potreby dodržania požadovanej miery reprodukovateľnosti výsledkov a ekonomizácie spotreby laboratória požadujeme splnenie minimálne nasledovných technických parametrov predmetu zákazky: C12H25NaO4S  farmaceutický sekundárny štandard; Certifikovaný referenčný materiál </t>
  </si>
  <si>
    <t>nikotínamid- adeníndinukleotidfosfát, redukovaná štvorsodná soľ, hydrát</t>
  </si>
  <si>
    <t xml:space="preserve">Na základe potreby dodržania požadovanej miery reprodukovateľnosti výsledkov a ekonomizácie spotreby laboratória požadujeme splnenie minimálne nasledovných technických parametrov predmetu zákazky: (β-Nicotinamide adenine dinucleotide 2′-phosphate reduced tetrasodium salt hydrate), min. čistota ≥95% (HPLC), anhydrická báza, Mr 833.35 </t>
  </si>
  <si>
    <t xml:space="preserve">2,2-difenyl-1-pikrylhydrazyl </t>
  </si>
  <si>
    <t>Na základe potreby dodržania požadovanej miery reprodukovateľnosti výsledkov a ekonomizácie spotreby laboratória požadujeme splnenie minimálne nasledovných technických parametrov predmetu zákazky: 2,2-difenyl-1-pikrylhydrazyl je voľný radikál, ktorý vykazuje schopnosť akceptora vodíka voči antioxidantom, preto sa bežne používa v teste DPPH na meranie antioxidačnej aktivity rôznych prírodných vzoriek, ako je víno, ovocie, bylinný čaj atď</t>
  </si>
  <si>
    <t>Reagencia na izolovanie rôznych nukleových kyselín a proteínov z rôznych typov vzoriek</t>
  </si>
  <si>
    <t xml:space="preserve">Na základe potreby dodržania požadovanej miery reprodukovateľnosti výsledkov a ekonomizácie spotreby laboratória požadujeme splnenie minimálne nasledovných technických parametrov predmetu zákazky: 
je pripravený na použitie, vhodný na spracovanie tkanív, buniek kultivovaných v monovrstve alebo bunkových peliet, optimálny obsah látok guanidíntiokyanát a fenol, kvalita 200, objem 100 mL, dostatočný na 10^7 buniek alebo 100 mg tkaniva, skladovanie pri teplote 2-8 °C, vhodné na izoláciu celkového RNA, DNA a proteínov, efektívny a rýchly proces izolácie, ideálny pre vzorky ľudského, rastlinného, kvasinkového, bakteriálneho a vírusového pôvodu </t>
  </si>
  <si>
    <t>Predpripravený proteinový marker</t>
  </si>
  <si>
    <t xml:space="preserve">Na základe potreby dodržania požadovanej miery reprodukovateľnosti výsledkov a ekonomizácie spotreby laboratória požadujeme splnenie minimálne nasledovných technických parametrov predmetu zákazky: obsahuje 12 jasných markerov predfarbených pri hmotnostiach 11, 17, 20, 25, 35, 48, 63, 75, 100, 135, 180 a 245 kDa, vhodné na detekciu proteínov pomocou Western Blot, proteínov pri PAGE elektroforéze, červený a zelený referenčný marker pre jednoduchšiu identifikáciu hmotnosti proteínov </t>
  </si>
  <si>
    <t>500 ul</t>
  </si>
  <si>
    <t xml:space="preserve">Inzulín ELISA kit </t>
  </si>
  <si>
    <t xml:space="preserve">Na základe potreby dodržania požadovanej miery reprodukovateľnosti výsledkov a ekonomizácie spotreby laboratória požadujeme splnenie minimálne nasledovných technických parametrov predmetu zákazky: 96 testovacích jamiek (12 pásikov po 8 jamkách), vhodný na analýzu séra, supernatantu z kultúry buniek a plazmy, s citlivosťou 5 μIU/mL a rozsahom štandardnej krivky 4.69–300 μIU/mL, s inter-assay cv &lt;12% a intra-assay cv &lt;10%, reaktivita potkanie vzorky </t>
  </si>
  <si>
    <t>1 kt</t>
  </si>
  <si>
    <t>Na základe potreby dodržania požadovanej miery reprodukovateľnosti výsledkov a ekonomizácie spotreby laboratória požadujeme splnenie minimálne nasledovných technických parametrov predmetu zákazky: 2,2-difenyl-1-pikrylhydrazyl je voľný radikál, ktorý vykazuje schopnosť akceptora vodíka voči antioxidantom, Preto sa bežne používa v teste DPPH na meranie antioxidačnej aktivity rôznych prírodných vzoriek, ako je víno, ovocie, bylinný čaj atď.</t>
  </si>
  <si>
    <t>Tetratosylát</t>
  </si>
  <si>
    <t xml:space="preserve">Na základe potreby dodržania požadovanej miery reprodukovateľnosti výsledkov a ekonomizácie spotreby laboratória požadujeme splnenie minimálne nasledovných technických parametrov predmetu zákazky: čistota ≥95% (TLC), farba čierna, rozpustnosť vo vode 1 mg/mL </t>
  </si>
  <si>
    <t>Ľudský AKR1B10</t>
  </si>
  <si>
    <t xml:space="preserve">Na základe potreby dodržania požadovanej miery reprodukovateľnosti výsledkov a ekonomizácie spotreby laboratória požadujeme splnenie minimálne nasledovných technických parametrov predmetu zákazky: rekombinantný, exprimovaný v E. coli, čistota ≥90% (SDS-PAGE), forma kvapalná, molekulová hmotnosť 36 kDa, balenie 100 μg, vhodné na biochemický výskum a analýzu proteínov </t>
  </si>
  <si>
    <t xml:space="preserve">Bunkova linia 3T3 Balb </t>
  </si>
  <si>
    <t xml:space="preserve">Na základe potreby dodržania požadovanej miery reprodukovateľnosti výsledkov a ekonomizácie spotreby laboratória požadujeme splnenie minimálne nasledovných technických parametrov predmetu zákazky: Bunková línia z myši 3T3 klon A31, myšie embryo BALB/c </t>
  </si>
  <si>
    <t>S-nitrozoglutatión</t>
  </si>
  <si>
    <t xml:space="preserve">Na základe potreby dodržania požadovanej miery reprodukovateľnosti výsledkov a ekonomizácie spotreby laboratória požadujeme splnenie minimálne nasledovných technických parametrov predmetu zákazky: čistota ≥97%, forma prášok, molekulová hmotnosť 336,32 g/mol, rozpustnosť vo vode 19,60-20,40 mg/mL, balenie 50 mg, vhodné na analýzu v chromatografii a spektrofotometrii </t>
  </si>
  <si>
    <t>TNF alfa ELISA kit</t>
  </si>
  <si>
    <t xml:space="preserve">Na základe potreby dodržania požadovanej miery reprodukovateľnosti výsledkov a ekonomizácie spotreby laboratória požadujeme splnenie minimálne nasledovných technických parametrov predmetu zákazky: určený na kvantitatívne meranie TNF-α v sére, plazme a supernatantoch z kultúry buniek, balenie 1 kit (96 wells), vhodné na ELISA metódy, citlivosť 25 pg/mL, rozsah štandardnej krivky 82,3-20000 pg/mL, vhodné pre potkanie vzorky </t>
  </si>
  <si>
    <t>Tris báza</t>
  </si>
  <si>
    <t xml:space="preserve">Na základe potreby dodržania požadovanej miery reprodukovateľnosti výsledkov a ekonomizácie spotreby laboratória požadujeme splnenie minimálne nasledovných technických parametrov predmetu zákazky: spĺňa špecifikácie testovania EP, USP, vhodný pre bunkové kultúry, ≥99,9% (titrácia) </t>
  </si>
  <si>
    <t xml:space="preserve">Glycín pre molekulárnu biológiu </t>
  </si>
  <si>
    <t xml:space="preserve">Na základe potreby dodržania požadovanej miery reprodukovateľnosti výsledkov a ekonomizácie spotreby laboratória požadujeme splnenie minimálne nasledovných technických parametrov predmetu zákazky: Glycín pre molekulárnu biológiu (vhodný pre elektorfoézu), min 99,5%, balenie 1kg, ≥99% </t>
  </si>
  <si>
    <t xml:space="preserve">Dodecylsulfát sodný   </t>
  </si>
  <si>
    <t xml:space="preserve">Na základe potreby dodržania požadovanej miery reprodukovateľnosti výsledkov a ekonomizácie spotreby laboratória požadujeme splnenie minimálne nasledovných technických parametrov predmetu zákazky: CH3(CH2)11OSO3Na bezprašné pelety, vhodný pre elektroforézu, pre molekulárnu biológiu, ≥99.0% (GC) </t>
  </si>
  <si>
    <t xml:space="preserve">2-Merkaptoetanol </t>
  </si>
  <si>
    <t xml:space="preserve">Na základe potreby dodržania požadovanej miery reprodukovateľnosti výsledkov a ekonomizácie spotreby laboratória požadujeme splnenie minimálne nasledovných technických parametrov predmetu zákazky: 2-merkaptoetanol je tiolová zlúčenina, ktorá sa bežne používa ako redukčné činidlo v organických reakciách a je vhodná na redukciu disulfidových väzieb proteínov pred elektroforézou na polyakrylamidovom géli a je obvykle zahrnutá v tlmivom roztoku na analýzu pre SDS-PAGE v koncentrácii 5%. </t>
  </si>
  <si>
    <t xml:space="preserve">Koktail proteázových inhibítorov </t>
  </si>
  <si>
    <t>Na základe potreby dodržania požadovanej miery reprodukovateľnosti výsledkov a ekonomizácie spotreby laboratória požadujeme splnenie minimálne nasledovných technických parametrov predmetu zákazky: zloženie: AEBSF - 104mM, Aprotinin - 80 µM, Bestatin - 4mM, E-64 - 1,4 mM, Leupeptin - 2mM, Pepstatin A – 1,5mM, špecificita: inhibuje serín, cysteín, proteázy a aminopeptidázypoužiteľné pre cicavčie bunky a tkanivové extrakty, DSMO roztok</t>
  </si>
  <si>
    <t xml:space="preserve">Koktail  inhibítorov fosfatázy </t>
  </si>
  <si>
    <t xml:space="preserve">Na základe potreby dodržania požadovanej miery reprodukovateľnosti výsledkov a ekonomizácie spotreby laboratória požadujeme splnenie minimálne nasledovných technických parametrov predmetu zákazky: Koktejl inhibítorov fosfatázy zlepšuje výťažky intaktných proteínov pridaním inhibítorov k enzýmom, ktoré modifikujú proteíny prítomné v bunkových extraktoch. </t>
  </si>
  <si>
    <t xml:space="preserve">Sulfid sodný 9H2O </t>
  </si>
  <si>
    <t>Na základe potreby dodržania požadovanej miery reprodukovateľnosti výsledkov a ekonomizácie spotreby laboratória požadujeme splnenie minimálne nasledovných technických parametrov predmetu zákazky: ≥99.99% stopový kovový základ</t>
  </si>
  <si>
    <t>Chlorid vápenatý dihydrát</t>
  </si>
  <si>
    <t xml:space="preserve">Na základe potreby dodržania požadovanej miery reprodukovateľnosti výsledkov a ekonomizácie spotreby laboratória požadujeme splnenie minimálne nasledovných technických parametrov predmetu zákazky: čistota ≥99%, molekulová hmotnosť 147,01, empirický vzorec CaCl₂·2H₂O, vhodný ako katalyzátor pre asymetrické organické reakcie, hygroskopický, využitie v cementových prísadách na zlepšenie samoopravovacích vlastností </t>
  </si>
  <si>
    <t xml:space="preserve">Nω-Nitro-L-arginín-metylester hydrochlorid, </t>
  </si>
  <si>
    <t xml:space="preserve">Na základe potreby dodržania požadovanej miery reprodukovateľnosti výsledkov a ekonomizácie spotreby laboratória požadujeme splnenie minimálne nasledovných technických parametrov predmetu zákazky: ≥98% (TLC), prášok </t>
  </si>
  <si>
    <t>NS-398</t>
  </si>
  <si>
    <t xml:space="preserve">Na základe potreby dodržania požadovanej miery reprodukovateľnosti výsledkov a ekonomizácie spotreby laboratória požadujeme splnenie minimálne nasledovných technických parametrov predmetu zákazky:  ≥98% (HPLC), pevná forma </t>
  </si>
  <si>
    <t>′,6-Diamidino-2′-fenylindol dihydrochlorid</t>
  </si>
  <si>
    <t xml:space="preserve">Na základe potreby dodržania požadovanej miery reprodukovateľnosti výsledkov a ekonomizácie spotreby laboratória požadujeme splnenie minimálne nasledovných technických parametrov predmetu zákazky: čistota &gt;90%, forma prášok, molekulová hmotnosť 350,25 g/mol, balenie 10 mg, λ max 340 nm v akv. suspensii, fluorescencia λ ex 340 nm; λ em 488 nm (DAPI), vhodné na fluorescenčnú mikroskopiu a analýzu DNA </t>
  </si>
  <si>
    <t xml:space="preserve">β-Cyano-L-alanín </t>
  </si>
  <si>
    <t xml:space="preserve">Na základe potreby dodržania požadovanej miery reprodukovateľnosti výsledkov a ekonomizácie spotreby laboratória požadujeme splnenie minimálne nasledovných technických parametrov predmetu zákazky: čistota ≥95%, vhodný pre ligandové väzbové testy, molekulová hmotnosť 114,10, empirický vzorec C₄H₆N₂O₂, inhibítor cystationín γ-lyázy (CSE) na štúdium fyziologických úloh sírovodíka v procesoch ako angiogenéza a hypertenzia, biela prášková forma </t>
  </si>
  <si>
    <t>Nástroj pre HPLC nástrek</t>
  </si>
  <si>
    <t xml:space="preserve">Na základe potreby dodržania požadovanej miery reprodukovateľnosti výsledkov a ekonomizácie spotreby laboratória požadujeme splnenie minimálne nasledovných technických parametrov predmetu zákazky: objem 0,5 mL, veľkosť ihly 22 ga (tupá špička), dĺžka ihly 51 mm (2 palce), materiál tupá nerezová ihla (typ špičky 3), sklenené telo, balenie 1 kus, vhodné na analytické HPLC nástreky </t>
  </si>
  <si>
    <t>Voda</t>
  </si>
  <si>
    <t xml:space="preserve">Na základe potreby dodržania požadovanej miery reprodukovateľnosti výsledkov a ekonomizácie spotreby laboratória požadujeme splnenie minimálne nasledovných technických parametrov predmetu zákazky: sterilne filtrovaná, vhodná na kultiváciu buniek, nečistoty ≤1 EU/mL endotoxín, index lomu n 20/D 1,34 (lit.), pH 5-7, bod varu 100 °C (lit.), bod tavenia 0 °C (lit.), hustota 1,000 g/mL pri 3,98 °C (lit.) </t>
  </si>
  <si>
    <t>Manuálny dávkovací kit</t>
  </si>
  <si>
    <t xml:space="preserve">Na základe potreby dodržania požadovanej miery reprodukovateľnosti výsledkov a ekonomizácie spotreby laboratória požadujeme splnenie minimálne nasledovných technických parametrov predmetu zákazky: Umožňuje dávkovanie objemu v rozsahu 0,5-10 µL, umožňuje sterilizáciu pomocou autoklávovania a viacnásobné použitie, je kalibrovateľný konečným používateľom bez použitia nástrojov </t>
  </si>
  <si>
    <t xml:space="preserve">roztok peroxidu vodíka </t>
  </si>
  <si>
    <t xml:space="preserve">Na základe potreby dodržania požadovanej miery reprodukovateľnosti výsledkov a ekonomizácie spotreby laboratória požadujeme splnenie minimálne nasledovných technických parametrov predmetu zákazky: Obsahuje 34,5-36,5% účinnej látky, empirický vzorec H2O2, molekulová hmotnosť 34,01, Beilstein číslo 3587191, vhodné na imunocytochemické aplikácie, detekciu protilátok a hodnotenie funkčnej aktivity myeloperoxidázy. </t>
  </si>
  <si>
    <t xml:space="preserve">Na základe potreby dodržania požadovanej miery reprodukovateľnosti výsledkov a ekonomizácie spotreby laboratória požadujeme splnenie minimálne nasledovných technických parametrov predmetu zákazky: Umožňuje dávkovanie objemu v rozsahu 20-200 µL 8 vzoriek v jednom chode, umožňuje sterilizáciu pomocou autoklávovania a viacnásobné použitie, je kalibrovateľný konečným používateľom bez použitia nástrojov </t>
  </si>
  <si>
    <t xml:space="preserve">Na základe potreby dodržania požadovanej miery reprodukovateľnosti výsledkov a ekonomizácie spotreby laboratória požadujeme splnenie minimálne nasledovných technických parametrov predmetu zákazky: Umožňuje dávkovanie objemu v rozsahu 10-100 µL, umožňuje sterilizáciu pomocou autoklávovania a viacnásobné použitie, je kalibrovateľný konečným používateľom bez použitia nástrojov </t>
  </si>
  <si>
    <t>roztok L-glutamínu</t>
  </si>
  <si>
    <t xml:space="preserve">Na základe potreby dodržania požadovanej miery reprodukovateľnosti výsledkov a ekonomizácie spotreby laboratória požadujeme splnenie minimálne nasledovných technických parametrov predmetu zákazky: 200 mM, roztok sterilný, filtrovaný , pre bunkové kultúry, bez obsahu endotoxínu </t>
  </si>
  <si>
    <t xml:space="preserve">Na základe potreby dodržania požadovanej miery reprodukovateľnosti výsledkov a ekonomizácie spotreby laboratória požadujeme splnenie minimálne nasledovných technických parametrov predmetu zákazky: Umožňuje dávkovanie objemu v rozsahu 100-1000 µL, umožňuje sterilizáciu pomocou autoklávovania a viacnásobné použitie, je kalibrovateľný konečným používateľom bez použitia nástrojov </t>
  </si>
  <si>
    <t>Nadstavce na krokovací dávkovač</t>
  </si>
  <si>
    <t xml:space="preserve">Na základe potreby dodržania požadovanej miery reprodukovateľnosti výsledkov a ekonomizácie spotreby laboratória požadujeme splnenie minimálne nasledovných technických parametrov predmetu zákazky: objem 12.5 mL, sterilné, jednotlivo balené, polypropylénový valec, piest z vysokohustotného polyetylénu, typ kódovaný, bez ATP,  RNáz a DNáz, bez bariéry, bez endotoxínov, bez adaptéra, kompatibilné s krokovacím dávkovačom BRAND </t>
  </si>
  <si>
    <t>100 ks</t>
  </si>
  <si>
    <t>Absolútny etanol</t>
  </si>
  <si>
    <t xml:space="preserve">Na základe potreby dodržania požadovanej miery reprodukovateľnosti výsledkov a ekonomizácie spotreby laboratória požadujeme splnenie minimálne nasledovných technických parametrov predmetu zákazky: molekulová hmotnosť 46.07 g/mol, čistota ≥99.9% (GC), vhodné na environmentálne analýzy, kontrolu kvality potravín a nápojov, farmaceutické aplikácie a prípravu vzoriek, bod varu 78 °C, bod vzplanutia 12 °C, fyzikálny stav kvapalina </t>
  </si>
  <si>
    <t xml:space="preserve">Priľnavý film </t>
  </si>
  <si>
    <t xml:space="preserve">Na základe potreby dodržania požadovanej miery reprodukovateľnosti výsledkov a ekonomizácie spotreby laboratória požadujeme splnenie minimálne nasledovných technických parametrov predmetu zákazky: Expandovateľný až na 200% svojej originálnej veľkosti, priľne aj k nepravidelným tvarom a povrchom, bez plastifikátorov a pozostáva hlavne z polyolefínov a parafínových voskov, odolný mnohým polárnym látkam, ako sú soľné roztoky, anorganické kyseliny a alkalické roztoky až do 48 hodín </t>
  </si>
  <si>
    <t>Bis-akrylamid</t>
  </si>
  <si>
    <t xml:space="preserve">Na základe potreby dodržania požadovanej miery reprodukovateľnosti výsledkov a ekonomizácie spotreby laboratória požadujeme splnenie minimálne nasledovných technických parametrov predmetu zákazky: Bis-akrylamid vhodný pre elektroforézu, min 99%, balenie 100g </t>
  </si>
  <si>
    <t xml:space="preserve">Na základe potreby dodržania požadovanej miery reprodukovateľnosti výsledkov a ekonomizácie spotreby laboratória požadujeme splnenie minimálne nasledovných technických parametrov predmetu zákazky: pre analýzu, 37%, bezfarebná kvapalina, molekulová hmotnosť 36,46, pH &lt; 1, vhodná pre analytické aplikácie </t>
  </si>
  <si>
    <t xml:space="preserve">Kyselina etyléndiamíntetraoctová    </t>
  </si>
  <si>
    <t xml:space="preserve">Na základe potreby dodržania požadovanej miery reprodukovateľnosti výsledkov a ekonomizácie spotreby laboratória požadujeme splnenie minimálne nasledovných technických parametrov predmetu zákazky: Kyselina etyléndiamíntetraoctová (EDTA) je hydrofilné kovové chelatačné činidlo, ktoré transformuje ióny kovov na neaktívne, cyklické kovové komplexy. EDTA slúži ako antikoagulant pre hematologické počítanie buniek a morfologickú analýzu buniek. </t>
  </si>
  <si>
    <t>Clelandov reagens</t>
  </si>
  <si>
    <t xml:space="preserve">Na základe potreby dodržania požadovanej miery reprodukovateľnosti výsledkov a ekonomizácie spotreby laboratória požadujeme splnenie minimálne nasledovných technických parametrov predmetu zákazky: molekulová hmotnosť: 154,25,  kvalita: pre biochemické aplikácie, čistota: ≥99% (iodometricky), forma: pevná, pH: 5,1 (20 °C, 10 g/L v H₂O), teplota topenia: 40-43 °C, teplota skladovania: 2-8 °C, vhodné na redukčné reakcie, toxicita: 400 mg/kg LD50, orálne (potkan) </t>
  </si>
  <si>
    <t>Chlorid draselný pre molekulárnu biológiu</t>
  </si>
  <si>
    <t xml:space="preserve">Na základe potreby dodržania požadovanej miery reprodukovateľnosti výsledkov a ekonomizácie spotreby laboratória požadujeme splnenie minimálne nasledovných technických parametrov predmetu zákazky: Chlorid draselný s čistotou ≥99,0%, molekulová hmotnosť 74,55, biela prášková forma, používaný ako komponent v kultivačných médiách, v príprave fosfátového pufra a elektrolytických roztokov, vhodný na biochemické aplikácie, teplota tavenia 770 °C (lit.), hustota 1,98 g/mL pri 25 °C (lit.), stopy katiónov Fe: ≤3 ppm, ťažké kovy (ako Pb): ≤5 ppm, cudzia aktivita DNAza (exonukleáza), NICKáza (endonukleáza), RNAza a proteáza, žiadna detekcia. </t>
  </si>
  <si>
    <t>Quercetin</t>
  </si>
  <si>
    <t xml:space="preserve">Na základe potreby dodržania požadovanej miery reprodukovateľnosti výsledkov a ekonomizácie spotreby laboratória požadujeme splnenie minimálne nasledovných technických parametrov predmetu zákazky:  ≥95% (HPLC), pevná látka, molekulová hmotnosť 302,24, nerozpustný vo vode, vhodný pre biochemické a farmaceutické aplikácie, aplikovaný zvieratám ako liečivo </t>
  </si>
  <si>
    <t xml:space="preserve">Amóniumpersulfát </t>
  </si>
  <si>
    <t xml:space="preserve">Na základe potreby dodržania požadovanej miery reprodukovateľnosti výsledkov a ekonomizácie spotreby laboratória požadujeme splnenie minimálne nasledovných technických parametrov predmetu zákazky: pre molekulárnu biológiu, vhodný pre elektroforézu, čistota ≥98 %, biely kryštalický prášok, iniciátor polymerizácie, objem 25 g, skladovanie pri 2-8 °C, rozpustnosť vo vode 750 g/l (20 °C), použitie ako iniciátor v polymerizácii akrylamidu </t>
  </si>
  <si>
    <t>Acetic Acid</t>
  </si>
  <si>
    <t xml:space="preserve">Na základe potreby dodržania požadovanej miery reprodukovateľnosti výsledkov a ekonomizácie spotreby laboratória požadujeme splnenie minimálne nasledovných technických parametrov predmetu zákazky: ľadová, ReagentPlus®, ≥99% </t>
  </si>
  <si>
    <t>Kyselina chlorovodíková p.a. 35-38% (HCl)</t>
  </si>
  <si>
    <t xml:space="preserve">Na základe potreby dodržania požadovanej miery reprodukovateľnosti výsledkov a ekonomizácie spotreby laboratória požadujeme splnenie minimálne nasledovných technických parametrov predmetu zákazky: 
p.a., reag. ISO, reag. Ph. Eur., Dymivosť, ≥37%, APHA: ≤10. p.a., , reag. ISO, reag. Ph. Eur., dymová, ≥37%, APHA: ≤10) </t>
  </si>
  <si>
    <t>pH kalibračné pufre</t>
  </si>
  <si>
    <t xml:space="preserve">Na základe potreby dodržania požadovanej miery reprodukovateľnosti výsledkov a ekonomizácie spotreby laboratória požadujeme splnenie minimálne nasledovných technických parametrov predmetu zákazky: pH kalibračné pufre, certifikovaný referenčný materiál, kvalitatívna úroveň 300, zloženie: pH 4.01 (25 °C, ftalát), pH 7.00 (25 °C, fosfát), pH 9.00 (borát), vhodné na environmentálne aplikácie, potraviny a nápoje, všeobecnú analytiku, priemyselnú kontrolu kvality a farmaceutický priemysel, podľa NIST a PTB </t>
  </si>
  <si>
    <t>1 sada</t>
  </si>
  <si>
    <t>Vitamín K3</t>
  </si>
  <si>
    <t xml:space="preserve">Na základe potreby dodržania požadovanej miery reprodukovateľnosti výsledkov a ekonomizácie spotreby laboratória požadujeme splnenie minimálne nasledovných technických parametrov predmetu zákazky: ≥98% (HPLC), kryštalická forma, molekulová hmotnosť 172,18, rozpustný v oleji, vhodný pre biochemické aplikácie </t>
  </si>
  <si>
    <t>β-Nicotinamide adenine dinucleotide 2′-phosphate reduced tetrasodium salt hydrate</t>
  </si>
  <si>
    <t xml:space="preserve">Na základe potreby dodržania požadovanej miery reprodukovateľnosti výsledkov a ekonomizácie spotreby laboratória požadujeme splnenie minimálne nasledovných technických parametrov predmetu zákazky: ≥97% (HPLC), C21H26N7Na4O17P3 · xH2O, Molekulová hmotnosť: 833.35 (bezvodý základ) </t>
  </si>
  <si>
    <t>Dimethylsulfoxid</t>
  </si>
  <si>
    <t xml:space="preserve">Na základe potreby dodržania požadovanej miery reprodukovateľnosti výsledkov a ekonomizácie spotreby laboratória požadujeme splnenie minimálne nasledovných technických parametrov predmetu zákazky: čistota ≥99.5% (GC), vhodné na kultiváciu rastlinných buniek, lineárna formula (CH3)2SO, molekulová hmotnosť 78.13, Beilstein číslo 506008, bod varu 189 °C, hustota 1.10 g/mL, rozpustnosť v H2O: úplne zmiešateľné, farba bezfarebná, aplikácie zahŕňajú výrobu Bisfenolu A, MTT eseje, chemosenzitívne eseje, apoptóza </t>
  </si>
  <si>
    <t xml:space="preserve">Adenozín 5'-trifosfát di(tris) soľ </t>
  </si>
  <si>
    <t xml:space="preserve">Na základe potreby dodržania požadovanej miery reprodukovateľnosti výsledkov a ekonomizácie spotreby laboratória požadujeme splnenie minimálne nasledovných technických parametrov predmetu zákazky: 5′-ATP-DiTris ≥95%; ATP - zdroj energie bunky </t>
  </si>
  <si>
    <t>Amphotericin B roztok</t>
  </si>
  <si>
    <t xml:space="preserve">Na základe potreby dodržania požadovanej miery reprodukovateľnosti výsledkov a ekonomizácie spotreby laboratória požadujeme splnenie minimálne nasledovných technických parametrov predmetu zákazky: roztok 250 μg/mL v deionizovanej vode, 0.1 μm filtrovaný, vhodné na kultiváciu buniek, empirická formula C47H73NO17, molekulová hmotnosť 924.08, účinný proti hubám a kvasinkám, mechanizmus pôsobenia: interferencia s bunkovou membránou, farba žltá, aplikácie zahŕňajú intraperitoneálnu injekciu na liečbu infekcie Aspergillus fumigatus, súčasť kultúry čínskych merino ovárií, transportné médium pre zber equínnych žltých teliesok, prídavok do RPMI média pre kultúru myších B-lymfocytov </t>
  </si>
  <si>
    <t>Gentamicínm roztok</t>
  </si>
  <si>
    <t xml:space="preserve">Na základe potreby dodržania požadovanej miery reprodukovateľnosti výsledkov a ekonomizácie spotreby laboratória požadujeme splnenie minimálne nasledovných technických parametrov predmetu zákazky: roztok 50 mg/mL v deionizovanej vode, 0.1 μm filtrovaný, vhodné na kultiváciu buniek, , molekulová hmotnosť 477.58, účinný proti gramnegatívnym a grampozitívnym baktériám, mechanizmus pôsobenia: interferencia s proteínovou syntézou, farba bezfarebná až svetložltá, aplikácie zahŕňajú použitie ako selekčný agent v molekulárnej biológii a pri kultivácii eukaryotických buniek </t>
  </si>
  <si>
    <t>Chlorid draselný</t>
  </si>
  <si>
    <t xml:space="preserve">Na základe potreby dodržania požadovanej miery reprodukovateľnosti výsledkov a ekonomizácie spotreby laboratória požadujeme splnenie minimálne nasledovných technických parametrov predmetu zákazky: čistota 99.0-100.5%, vhodné na analytickú chemickú prax,  aplikácie zahŕňajú použitie v biochemických a molekulárnych experimentoch </t>
  </si>
  <si>
    <t>Izolačný kit na endoplazmatické retikulum</t>
  </si>
  <si>
    <t xml:space="preserve">Na základe potreby dodržania požadovanej miery reprodukovateľnosti výsledkov a ekonomizácie spotreby laboratória požadujeme splnenie minimálne nasledovných technických parametrov predmetu zákazky: Izolačný kit pre endoplazmatické retikulum, vhodné na izoláciu funkčného endoplazmatického retikula z mäkkých tkanív zvierat, aplikácie zahŕňajú analýzu membránových proteínov,  izolačný kit pre endoplazmatické retikulum poskytuje metódu na izoláciu ER z mäkkých tkanív zvierat (pečeň, slezina, obličky) a z kultivovaných buniek pomocou diferenciálnej centrifugácie, obsahuje všetky potrebné činidlá pre prípravy ER s rôznymi stupňami čistoty: surové ER (mikrozómy), Ca2+-precipitované hrubé ER (RER) obohatené mikrozómami, gradientovo purifikované hrubé ER (RER) a hladké ER (SER); proces izolácie ER je možné monitorovať meraním aktivity NADPH cytochrómu c reduktázy, bežne používaného ako marker ER, izolované ER je možné použiť na štúdium systému cytochrómu P450 a metabolizmu xenobiotík, lipidového metabolizmu a na získanie membránových a lumenálnych proteínov ER, testované s: pečeňou, obličkami a mozgom potkana, pečeňou myši, pečeňou, obličkami, slezinou, srdcom a mozgom králika, bunka Jurkat a HeLa. </t>
  </si>
  <si>
    <t xml:space="preserve">kyselina N-(2-hydroxyetyl)piperazín-N'-(2-etánsulfónová) </t>
  </si>
  <si>
    <t xml:space="preserve">Na základe potreby dodržania požadovanej miery reprodukovateľnosti výsledkov a ekonomizácie spotreby laboratória požadujeme splnenie minimálne nasledovných technických parametrov predmetu zákazky:  ≥99,5% (titrácia), kryštalický prášok, molekulová hmotnosť 238,30, rozpustný vo vode, pH 6,8-8,2, vhodný pre bunkové kultúry </t>
  </si>
  <si>
    <t>Pyruvátkináza z kaninčieho svalu</t>
  </si>
  <si>
    <t xml:space="preserve">Na základe potreby dodržania požadovanej miery reprodukovateľnosti výsledkov a ekonomizácie spotreby laboratória požadujeme splnenie minimálne nasledovných technických parametrov predmetu zákazky: 350-600 jednotiek/mg proteínu, vhodné na biochemické analýzy, mechanizmus pôsobenia: katalýza prenosu fosfátovej skupiny z fosfoenolpyruvátu na ADP </t>
  </si>
  <si>
    <t xml:space="preserve">Na základe potreby dodržania požadovanej miery reprodukovateľnosti výsledkov a ekonomizácie spotreby laboratória požadujeme splnenie minimálne nasledovných technických parametrov predmetu zákazky: čistota 99.0-100.5%, vhodné na analytickú chemickú prax, molekulárnu biológiu </t>
  </si>
  <si>
    <t>Fosfoenolpyruvát (PEP)</t>
  </si>
  <si>
    <t xml:space="preserve">Na základe potreby dodržania požadovanej miery reprodukovateľnosti výsledkov a ekonomizácie spotreby laboratória požadujeme splnenie minimálne nasledovných technických parametrov predmetu zákazky: monokaliová soľ, čistota 97%, vhodné na biochemické aplikácie, substrát pre rôzne enzymatické reakcie. </t>
  </si>
  <si>
    <t>Síran horečnatý, anhydrit</t>
  </si>
  <si>
    <t xml:space="preserve">Na základe potreby dodržania požadovanej miery reprodukovateľnosti výsledkov a ekonomizácie spotreby laboratória požadujeme splnenie minimálne nasledovných technických parametrov predmetu zákazky: čistota ≥99.5%, vhodné na analytické aplikácie, molekulová hmotnosť 120.37, aplikácie zahŕňajú použitie v biochemických experimentoch </t>
  </si>
  <si>
    <t>Kyselina etylénglykol bis (2-aminoetyl) tetraoctová</t>
  </si>
  <si>
    <t xml:space="preserve">Na základe potreby dodržania požadovanej miery reprodukovateľnosti výsledkov a ekonomizácie spotreby laboratória požadujeme splnenie minimálne nasledovných technických parametrov predmetu zákazky:  ≥97% čistota, biely prášok, molekulová hmotnosť 380,35, vhodný pre chelatačné aplikácie </t>
  </si>
  <si>
    <t>Agaróza</t>
  </si>
  <si>
    <t xml:space="preserve">Na základe potreby dodržania požadovanej miery reprodukovateľnosti výsledkov a ekonomizácie spotreby laboratória požadujeme splnenie minimálne nasledovných technických parametrov predmetu zákazky:   pre molekulárnu biológiu, nízka hodnota EEO  </t>
  </si>
  <si>
    <t>Metformin hydrochlorid</t>
  </si>
  <si>
    <t xml:space="preserve">Na základe potreby dodržania požadovanej miery reprodukovateľnosti výsledkov a ekonomizácie spotreby laboratória požadujeme splnenie minimálne nasledovných technických parametrov predmetu zákazky:  farmaceutický sekundárny štandard, certifikovaný referenčný materiál, vhodný na analýzu, čistota minimálne 99.9%, molekulová hmotnosť 165.62, aplikácie v analytickej chémii a farmaceutickej kontrole </t>
  </si>
  <si>
    <t>Dihydrát sodného nitroprusiatu</t>
  </si>
  <si>
    <t xml:space="preserve">Na základe potreby dodržania požadovanej miery reprodukovateľnosti výsledkov a ekonomizácie spotreby laboratória požadujeme splnenie minimálne nasledovných technických parametrov predmetu zákazky: analytická trieda, čistota minimálne 99.9%, molekulová hmotnosť 281.95, vhodný na fotometriu a iné analytické aplikácie </t>
  </si>
  <si>
    <t>Sérum z plodu hovädzieho dobytka</t>
  </si>
  <si>
    <t xml:space="preserve">Na základe potreby dodržania požadovanej miery reprodukovateľnosti výsledkov a ekonomizácie spotreby laboratória požadujeme splnenie minimálne nasledovných technických parametrov predmetu zákazky: USDA schválené, sterilne filtrované, vhodné na kultiváciu buniek, obsahuje rastové faktory, aplikácie v kultivácii buniek a biotechnológii, vhodné na kultiváciu buniek, zloženie: hemoglobín ≤ 25 mg/dL, kontaminácia ≤ 10 EU/mL endotoxínu,  pripravené zahriatím na 56 °C počas 30 minút, testované na prítomnosť baktérií, vírusov a mykoplazmy, IVD a CE </t>
  </si>
  <si>
    <t>Dimethyl sulfoxid</t>
  </si>
  <si>
    <t xml:space="preserve">Na základe potreby dodržania požadovanej miery reprodukovateľnosti výsledkov a ekonomizácie spotreby laboratória požadujeme splnenie minimálne nasledovných technických parametrov predmetu zákazky:  čistota ≥ 99.9%, vhodné pre analýzu, vhodné na rozpušťanie a prípravu vzoriek </t>
  </si>
  <si>
    <t>Skúmavky na vzorky</t>
  </si>
  <si>
    <t xml:space="preserve">Na základe potreby dodržania požadovanej miery reprodukovateľnosti výsledkov a ekonomizácie spotreby laboratória požadujeme splnenie minimálne nasledovných technických parametrov predmetu zákazky:  PCR čisté, objem 1,5 ml, bezfarebné, vhodné pre minimalizáciu straty proteínov, balenie 100 kusov </t>
  </si>
  <si>
    <t>Pufrový roztok podľa Weisa pH 7.2</t>
  </si>
  <si>
    <t xml:space="preserve">Na základe potreby dodržania požadovanej miery reprodukovateľnosti výsledkov a ekonomizácie spotreby laboratória požadujeme splnenie minimálne nasledovných technických parametrov predmetu zákazky: šedo zafarbené erytrocyty a intenzívne červenofialové zafarbené bunky s jadrami, 100 tabliet postačuje na 100 l pufrového roztoku, po zarobení stabilné až 4 týždne, IVD a CE  </t>
  </si>
  <si>
    <t>Certifikovaný referenčný materiál</t>
  </si>
  <si>
    <t>Na základe potreby dodržania požadovanej miery reprodukovateľnosti výsledkov a ekonomizácie spotreby laboratória požadujeme splnenie minimálne nasledovných technických parametrov predmetu zákazky: vhodné na analýzu v HPLC a plynové chromatografii, aplikácie v čistiacich prostriedkoch, kozmetike, príchutiach a vôňach, potravinách a nápojoch,  149-91-7</t>
  </si>
  <si>
    <t xml:space="preserve">100 mg                       </t>
  </si>
  <si>
    <t>D-(−)-Fruktóza</t>
  </si>
  <si>
    <t>Na základe potreby dodržania požadovanej miery reprodukovateľnosti výsledkov a ekonomizácie spotreby laboratória požadujeme splnenie minimálne nasledovných technických parametrov predmetu zákazky:  ≥ 99% (HPLC), vhodné na biochemické aplikácie, molekulová hmotnosť 180.16 g/mol, prášok, nečistoty ≤ 0.05% glukózy (enzymaticky, farba: bezfarebná, užitočné pH rozmedzie 5.0-7 (25 °C, 18 g/L), teplota topenia 119-122 °C (dekompozícia), rozpustnosť vo vode: 790 g/L pri 20 °C. 57-48-7</t>
  </si>
  <si>
    <t xml:space="preserve">1 kg                          </t>
  </si>
  <si>
    <t>Pero na označovanie vzoriek</t>
  </si>
  <si>
    <t xml:space="preserve">Na základe potreby dodržania požadovanej miery reprodukovateľnosti výsledkov a ekonomizácie spotreby laboratória požadujeme splnenie minimálne nasledovných technických parametrov predmetu zákazky: Odolné rozpúšťadlám, čierny atrament, vhodný na označovanie filtrov a iných povrchov </t>
  </si>
  <si>
    <t>Ekologická náhrada xylénu</t>
  </si>
  <si>
    <t xml:space="preserve">Na základe potreby dodržania požadovanej miery reprodukovateľnosti výsledkov a ekonomizácie spotreby laboratória požadujeme splnenie minimálne nasledovných technických parametrov predmetu zákazky: ekologická náhrada xylénu, určená na histologické a hematologické aplikácie, vhodná na deparafínovanie a odvoskovanie vzoriek,  s hustotou 0,723 g/cm³ </t>
  </si>
  <si>
    <t>1 Gal</t>
  </si>
  <si>
    <t>Eosin – metylénová modrá</t>
  </si>
  <si>
    <t xml:space="preserve">Na základe potreby dodržania požadovanej miery reprodukovateľnosti výsledkov a ekonomizácie spotreby laboratória požadujeme splnenie minimálne nasledovných technických parametrov predmetu zákazky: vhodný na farbenie krvného zloženia, používa sa spolu s Giemsa farbou na histologické farbenie krvných buniek, má hustotu 0,80 g/mL pri 20 °C, obsahuje metanol ako nečistotu, a je vhodný na identifikáciu Chlamydia spp., Histoplasma spp., Plasmodium spp., Trichomonas spp., baktérií, protozoí a spirochét </t>
  </si>
  <si>
    <t>Imerzný olej</t>
  </si>
  <si>
    <t xml:space="preserve">Na základe potreby dodržania požadovanej miery reprodukovateľnosti výsledkov a ekonomizácie spotreby laboratória požadujeme splnenie minimálne nasledovných technických parametrov predmetu zákazky:  Viskozita 1,250 cSt, vhodný na epifluorescenčnú mikroskopiu a identifikáciu buniek, má hustotu 1,25 g/mL pri 25 °C, je syntetického pôvodu </t>
  </si>
  <si>
    <t xml:space="preserve"> trans-4-hydroxycinnamová kyselina</t>
  </si>
  <si>
    <t>Na základe potreby dodržania požadovanej miery reprodukovateľnosti výsledkov a ekonomizácie spotreby laboratória požadujeme splnenie minimálne nasledovných technických parametrov predmetu zákazky: lineárny vzorec: HOC6H4CH=CHCO2H; molekulová hmotnosť: 164,16; čistota: ≥98,0% (HPLC); aplikácie: vhodné na chemiluminiscenčné substráty pre detekciu proteínov vo western blotting aplikácii 501-98-4</t>
  </si>
  <si>
    <t>Ponceau BS</t>
  </si>
  <si>
    <t>Na základe potreby dodržania požadovanej miery reprodukovateľnosti výsledkov a ekonomizácie spotreby laboratória požadujeme splnenie minimálne nasledovných technických parametrov predmetu zákazky: obsah farbiva: ~60%; molekulová hmotnosť: 556,48; farba: červená až hnedá; rozpustnosť: etanol: 1 mg/mL, H2O: &gt;30 mg/mL; ε max: ≥19000 pri 510 nm; aplikácie: vhodné na výrobu diagnostických testov, hematológiu a histológiu 4196-99-0</t>
  </si>
  <si>
    <t>Molybdofosfórna kyselina hydratovaná</t>
  </si>
  <si>
    <t>Na základe potreby dodržania požadovanej miery reprodukovateľnosti výsledkov a ekonomizácie spotreby laboratória požadujeme splnenie minimálne nasledovných technických parametrov predmetu zákazky:  kvalita pre mikroskopiu, molekulová hmotnosť 1825,25 (na anhydride), formát kryštály, reakčná vhodnosť oxidant, technika tenkovrstvová chromatografia (TLC) vhodná, strata 21-23% pri sušení pri 110 °C, hustota 1,62 g/mL pri 25 °C, anionové stopy: chlorid (Cl⁻) ≤50 mg/kg, síran (SO₄²⁻) ≤100 mg/kg, katiónové stopy: Ca ≤50 mg/kg, Cd ≤5 mg/kg, Co ≤20 mg/kg, Cr ≤5 mg/kg, Cu ≤10 mg/kg, Fe ≤50 mg/kg, K ≤50 mg/kg, Mg ≤20 mg/kg, Mn ≤100 mg/kg, NH₄⁺ ≤30 mg/kg, Na ≤50 mg/kg, Ni ≤10 mg/kg, Pb ≤20 mg/kg, Zn ≤50 mg/kg; aplikácie: predchodca pre hybridné organicko-anorganické molekulárne batérie s aplikáciami ako katiónovo-vkladové elektrody, použitie pri príprave Mo-Al₂O₃ katalyzátorov v pokuse o výrobu ultra-nízkeho síranu dieselového paliva 51429-74-4</t>
  </si>
  <si>
    <t xml:space="preserve">Fosfotová kyselina hydratovaná </t>
  </si>
  <si>
    <t>Na základe potreby dodržania požadovanej miery reprodukovateľnosti výsledkov a ekonomizácie spotreby laboratória požadujeme splnenie minimálne nasledovných technických parametrov predmetu zákazky: kvalita pre mikroskopiu, molekulová hmotnosť 2880,05 (na anhydride), formát prášok alebo kryštály, reakčná vhodnosť oxidant, technika tenkovrstvová chromatografia (TLC) vhodná, strata ≤15% pri sušení, pH 2 (20 °C), hustota 1,62 g/mL pri 25 °C, anionové stopy: chlorid (Cl⁻) ≤50 mg/kg, síran (SO₄²⁻) ≤100 mg/kg; aplikácie: použitie ako farbivo v histológii  12501-23-4</t>
  </si>
  <si>
    <t>4-Amino-2,5-dietoxybenzanilid diazotovaná zinočnatá dvojitá soľ</t>
  </si>
  <si>
    <t>Na základe potreby dodržania požadovanej miery reprodukovateľnosti výsledkov a ekonomizácie spotreby laboratória požadujeme splnenie minimálne nasledovných technických parametrov predmetu zákazky: kvalita pre mikroskopiu (histológia), molekulová hmotnosť 415,94, formát prášok, technika tenkovrstvová chromatografia (TLC) vhodná, použitie ako farbivo pre analýzu a v histochemických štúdiách 5486-84-0</t>
  </si>
  <si>
    <t>Pikrínová kyselina</t>
  </si>
  <si>
    <t>Na základe potreby dodržania požadovanej miery reprodukovateľnosti výsledkov a ekonomizácie spotreby laboratória požadujeme splnenie minimálne nasledovných technických parametrov predmetu zákazky: kvalita ≥98%, molekulová hmotnosť 229,10, formát prášok, použitie ako senzor pre detekciu výbušnín, reakcia s fluorescenčnými zlúčeninami 88-89-1</t>
  </si>
  <si>
    <t>Na základe potreby dodržania požadovanej miery reprodukovateľnosti výsledkov a ekonomizácie spotreby laboratória požadujeme splnenie minimálne nasledovných technických parametrov predmetu zákazky: kvalita ≥98,5%, formát prášok, použitie v elektroforéze a molekulárnej biológii, reakcia s proteínmi a lipidmi; aplikácie: použitie pri extrakcii a purifikácii proteínov,  ≥98,5% (GC), formát prášok, molekulová hmotnosť micelárna 18 000, agregačné číslo 62, technika elektroforéza: vhodná, nečistoty ≤2,0% voda (Karl Fischer), CMC 7-10 mM (20-25 °C), teplota tavenia 204-207 °C (literatúra), prechodová teplota bod zakalenia &gt;100 °C, rozpustnosť vo vode: rozpustná, hustota 1,03 g/cm³ pri 20 °C (68 °F), anionové stopy: chlorid (Cl⁻) ≤500 ppm, fosfát (PO₄³⁻) ≤10 ppm, katiónové stopy: ťažké kovy (ako Pb) ≤10 ppm, absorpcia ≤0,1 pri 260 nm pri 3%, ≤0,1 pri 280 nm pri 3%, HLB 40, vhodnosť vhodná pre elektroforézu, cudzia aktivita DNáza, RNáza, žiadna detekcia 151-21-3</t>
  </si>
  <si>
    <t>Želatína z kože ošípanej</t>
  </si>
  <si>
    <t>Na základe potreby dodržania požadovanej miery reprodukovateľnosti výsledkov a ekonomizácie spotreby laboratória požadujeme splnenie minimálne nasledovných technických parametrov predmetu zákazky: re elektroforézu, formát prášok, molekulová hmotnosť 50-100 kDa, vhodnosť pre kultúru buniek a elektroforézne techniky, nečistoty: bez proteáz, aplikácie: poskytuje adekvátne pokrytie povrchu pre rôzne aplikácie, rozpustnosť vo vode: rozpustná 50 mg/mL, jasná, bezfarebná, hustota 1,03 g/cm³ pri 20 °C, pH 7. 9000-70-8</t>
  </si>
  <si>
    <t>2-Tiobarbiturová kyselina</t>
  </si>
  <si>
    <t>Na základe potreby dodržania požadovanej miery reprodukovateľnosti výsledkov a ekonomizácie spotreby laboratória požadujeme splnenie minimálne nasledovných technických parametrov predmetu zákazky: vzhľad bielej až slabohnedej práškovej formy, molekulová hmotnosť 144,15, čistota minimálne 98 % (HPLC), rozpustnosť bezfarebná až slabohnedá, a metóda rozpustnosti 50 mg/ml v 1M hydroxide sodnom, infračervené spektrum zodpovedá štruktúre, vhodné na kvantifikáciu lipopolysacharidov, karagénu a sialových kyselín, detekciu lipidových hydroperoxidov a lipidovej oxidácie, aplikácie v medicíne a biochemii, a potenciál na prevenciu korózie kovov 504-17-6</t>
  </si>
  <si>
    <t>t-Octylphenoxypolyethoxyethanol</t>
  </si>
  <si>
    <t>Na základe potreby dodržania požadovanej miery reprodukovateľnosti výsledkov a ekonomizácie spotreby laboratória požadujeme splnenie minimálne nasledovných technických parametrov predmetu zákazky: neionogénny surfaktant a emulgátor, ktorý sa často používa v biochemických aplikáciách na solubilizáciu proteínov, považovaný za relatívne jemný detergent, nedenaturujúci, a bežne pridávaný reagens, vhodný na lyzovanie buniek na extrakciu proteínov a celulárnych organel, teplota topenia  6  °C  9036-19-5</t>
  </si>
  <si>
    <t>Albumín zo séra</t>
  </si>
  <si>
    <t>Na základe potreby dodržania požadovanej miery reprodukovateľnosti výsledkov a ekonomizácie spotreby laboratória požadujeme splnenie minimálne nasledovných technických parametrov predmetu zákazky: vzhľad bieleho prášku, molekulová hmotnosť 66,4 kDa, pH 7, čistota minimálne 98 %, vhodné na použitie v biochemických aplikáciách, modelové proteíny v rôznych štúdiách, a schopnosť alkylovať SH skupiny cysteínu a ε-NH2 lyzínových zvyškov proteínov počas elektroforézy 9048-46-8</t>
  </si>
  <si>
    <t>Akrylamid</t>
  </si>
  <si>
    <t>Na základe potreby dodržania požadovanej miery reprodukovateľnosti výsledkov a ekonomizácie spotreby laboratória požadujeme splnenie minimálne nasledovných technických parametrov predmetu zákazky: vzhľad bieleho prášku, molekulová hmotnosť 71,08 teplota tavenia 84,5 °C, čistota minimálne 99 %, vhodné na prípravu polyakrylamidových gélov, a používa sa ako monomér pri polymerizácii 79-06-01</t>
  </si>
  <si>
    <t>Na základe potreby dodržania požadovanej miery reprodukovateľnosti výsledkov a ekonomizácie spotreby laboratória požadujeme splnenie minimálne nasledovných technických parametrov predmetu zákazky:  vzhľad kvapaliny, molekulová hmotnosť 78,13, čistota minimálne 99 % (GC/titrácia), vhodné na redukciu disulfidových väzieb proteínov pred elektroforézou polyakrylamidovým gélom, zvyčajne sa používa v koncentrácii 5 % v vzorkovom pufri pre SDS-PAGE, a je rozpustný vo vode 60-24-2</t>
  </si>
  <si>
    <t>Malondialdehyd tetrabutylamóniová soľ</t>
  </si>
  <si>
    <t>Na základe potreby dodržania požadovanej miery reprodukovateľnosti výsledkov a ekonomizácie spotreby laboratória požadujeme splnenie minimálne nasledovných technických parametrov predmetu zákazky: čistota minimálne 96 %, vhodné ako organická stavebná jednotka pre vedecké účely, a je známe ako tetrabutylamóniová soľ malondialdehydu 100683-54-3</t>
  </si>
  <si>
    <t>Protilátka proti Connexin 43</t>
  </si>
  <si>
    <t xml:space="preserve">Na základe potreby dodržania požadovanej miery reprodukovateľnosti výsledkov a ekonomizácie spotreby laboratória požadujeme splnenie minimálne nasledovných technických parametrov predmetu zákazky: králičia protilátka, afinitne izolovaná protilátka, vhodná na imunocytológiu, imunohistológiu (formalin-fixované, parafinom zabalené sekcie) v pomere 1:2000 pri použití ľudských alebo zvieracích tkanív, imunohistológiu (zmrazené sekcie) v pomere 1:2000 pri použití ľudských alebo zvieracích tkanív, nepriamu imunofluorescenciu v pomere 1:400 pri použití kultivovaných BHK buniek, vhodná na mikroarray, a western blot v pomere 1:8000 pri použití extraktu z tkaniva zvieraťa. špecificky reaguje s connexin 43, a je dodávaná v pufrovanom vodnej roztoku, polyklonálna </t>
  </si>
  <si>
    <t>0,2 ml</t>
  </si>
  <si>
    <t>Kit na stanovenie aktivity laktátdehydrogenázy</t>
  </si>
  <si>
    <t xml:space="preserve">Na základe potreby dodržania požadovanej miery reprodukovateľnosti výsledkov a ekonomizácie spotreby laboratória požadujeme splnenie minimálne nasledovných technických parametrov predmetu zákazky: dostatočné na 500 kolorimetrických testov 450 nm, detekčný postup kolorimetrický,  a určené na meranie aktivity laktátdehydrogenázy v biologických vzorkách </t>
  </si>
  <si>
    <t xml:space="preserve">Kit na stanovenie aktivity monoaminooxidázy </t>
  </si>
  <si>
    <t xml:space="preserve">Na základe potreby dodržania požadovanej miery reprodukovateľnosti výsledkov a ekonomizácie spotreby laboratória požadujeme splnenie minimálne nasledovných technických parametrov predmetu zákazky: pre 100 vzoriek, fluorimetrické testy, λex = 530/λem = 585 nm, vhodné na stanovenie aktivity MAO v biologických vzorkách, schopné určiť aktivitu MAO-A, MAO-B alebo oboch, fluorimetrické meranie aktivity enzýmu MAO </t>
  </si>
  <si>
    <t>N,N-Dimetyl-p-fenylendiamín</t>
  </si>
  <si>
    <t>Na základe potreby dodržania požadovanej miery reprodukovateľnosti výsledkov a ekonomizácie spotreby laboratória požadujeme splnenie minimálne nasledovných technických parametrov predmetu zákazky: 97% čistota, molekulová hmotnosť 136,19, vhodný pre chemické syntézy a analytické aplikácie 99-98-9</t>
  </si>
  <si>
    <t xml:space="preserve">D-(−)-Fruktóza </t>
  </si>
  <si>
    <t>Na základe potreby dodržania požadovanej miery reprodukovateľnosti výsledkov a ekonomizácie spotreby laboratória požadujeme splnenie minimálne nasledovných technických parametrov predmetu zákazky: vzhľad bieleho prášku, molekulová hmotnosť 180,16,  rozpustnosť v čistej bezfarebnej roztoku pri 50 mg/ml vo vode, čistota minimálne 99 % (HPLC), forma prášku, vhodná na techniku HPLC, nečistoty maximálne 0,05 % glukózy (enzymaticky), bezfarebná, užitočné pH rozmedzie 5,0-7 (25 °C, 18 g/L), teplota tavenia 119-122 °C (dekompozícia), a rozpustnosť vo vode 790 g/L pri 20 °Ca je vhodná na použitie v rôznych biochemických aplikáciách 57-48-7</t>
  </si>
  <si>
    <t>Dihydrogénfosforečnan draselný</t>
  </si>
  <si>
    <t>Na základe potreby dodržania požadovanej miery reprodukovateľnosti výsledkov a ekonomizácie spotreby laboratória požadujeme splnenie minimálne nasledovných technických parametrov predmetu zákazky: pre analýzu, ≥98% čistota, bezvodý, voľne tečúci prášok, molekulová hmotnosť 136,09, vhodný pre pufrovacie roztoky a analytické aplikácie 
7758-11-4</t>
  </si>
  <si>
    <t>Acetylcholínchlorid</t>
  </si>
  <si>
    <t>Na základe potreby dodržania požadovanej miery reprodukovateľnosti výsledkov a ekonomizácie spotreby laboratória požadujeme splnenie minimálne nasledovných technických parametrov predmetu zákazky:  ≥99% čistota (TLC), biely prášok, molekulová hmotnosť 181,66, hygroskopický, vhodný pre neurobiologické výskumy, teplota topenia 146-150 °C (lit), rozpustnosť vo vode 100 mg/mL  60-31-1</t>
  </si>
  <si>
    <t>Cholesterol</t>
  </si>
  <si>
    <t>Na základe potreby dodržania požadovanej miery reprodukovateľnosti výsledkov a ekonomizácie spotreby laboratória požadujeme splnenie minimálne nasledovných technických parametrov predmetu zákazky: získaný optimálne z ovčej vlny, čistota minimálne 92,5 % (GC), vzhľad prášku, molekulová hmotnosť 386,65, a je známy ako 3β-Hydroxy-5-cholestene 57-88-5</t>
  </si>
  <si>
    <t>DL-Propargylglycín</t>
  </si>
  <si>
    <t>Na základe potreby dodržania požadovanej miery reprodukovateľnosti výsledkov a ekonomizácie spotreby laboratória požadujeme splnenie minimálne nasledovných technických parametrov predmetu zákazky:  nevratný inhibítor enzýmu cystathionine γ-lyase, kľúčového enzýmu zapojeného do syntézy glutathionu a metabolickej transsulfuračnej dráhy, a je vhodný na štúdium regulácie koncentrácie homocysteínu a mediácie syntézy cysteínu  64165-64-6</t>
  </si>
  <si>
    <t>Chlorid sodný</t>
  </si>
  <si>
    <t>Na základe potreby dodržania požadovanej miery reprodukovateľnosti výsledkov a ekonomizácie spotreby laboratória požadujeme splnenie minimálne nasledovných technických parametrov predmetu zákazky: anhydrovaný, voľne tečúci, prášok, čistota minimálne 99 %, nečistoty maximálne 0,005 % nerozpustných látok, pH v rozmedzí 5,0-9,0 (25 °C, 5 % v roztoku) a je vhodný na použitie v analytickej chémii a mikrobiológii  7647-14-5</t>
  </si>
  <si>
    <t>1H-[1,2,4]Oxadiazolo[4,3-a]chinoxalin-1-one</t>
  </si>
  <si>
    <t>Na základe potreby dodržania požadovanej miery reprodukovateľnosti výsledkov a ekonomizácie spotreby laboratória požadujeme splnenie minimálne nasledovných technických parametrov predmetu zákazky: ≥98% čistota, molekulová hmotnosť 198,17, vhodný pre farmaceutické a chemické výskumy, forma prášok, farba bledožltá, rozpustnosť v etanole 1,2 mg/mL, v DMSO 5 mg/mL, vo vode nerozpustný.  41443-28-1</t>
  </si>
  <si>
    <t>Indometacín</t>
  </si>
  <si>
    <t>Na základe potreby dodržania požadovanej miery reprodukovateľnosti výsledkov a ekonomizácie spotreby laboratória požadujeme splnenie minimálne nasledovných technických parametrov predmetu zákazky: Prášok alebo kryštály, čistota 98.5-100.5% (podľa EP), empirická formula C19H16ClNO4, molekulová hmotnosť 357.79, účinný inhibítor cyklooxygenázy 1 a 2, vedľajšie účinky v gastrointestinálnom trakte, obličkách a mozgu, vhodné na liečbu patent ductus arteriosus (PDA) u novorodencov s respiračným distress syndrómom, aplikácie zahŕňajú inhibíciu prostaglandínu E2 (PGE2) v T-bunkách  53-86-1</t>
  </si>
  <si>
    <t>kyselina kávová</t>
  </si>
  <si>
    <t>Na základe potreby dodržania požadovanej miery reprodukovateľnosti výsledkov a ekonomizácie spotreby laboratória požadujeme splnenie minimálne nasledovných technických parametrov predmetu zákazky: Prášok, čistota minimálne 98.0% (HPLC), empirická formula (HO)2C6H3CH=CHCO2H, molekulová hmotnosť 180.16, rozpustnosť v etanole 50 mg/mL, prírodný fenolický antioxidant, inhibuje syntézu leukotriénov, vhodné na metabolomiku a výskum vitamínov a nutraceutík 331-39-5</t>
  </si>
  <si>
    <t>Bis-Tris</t>
  </si>
  <si>
    <t>Na základe potreby dodržania požadovanej miery reprodukovateľnosti výsledkov a ekonomizácie spotreby laboratória požadujeme splnenie minimálne nasledovných technických parametrov predmetu zákazky: Prášok, čistota minimálne 98.0% (titrácia), empirická formula C8H19NO5, molekulová hmotnosť 209.24, biela farba, rozpustnosť vo vode 500 mg/mL, vhodné na elektroforézu a výrobu diagnostických testov, účinné v pH rozmedzí 5.8 až 7.2, známe ako zwitterionické pufrovacie činidlo v biochemickom a biologickom výskume 6976-37-0</t>
  </si>
  <si>
    <t>Na základe potreby dodržania požadovanej miery reprodukovateľnosti výsledkov a ekonomizácie spotreby laboratória požadujeme splnenie minimálne nasledovných technických parametrov predmetu zákazky: 98,5-100,5% čistota (podľa EP), biely až svetložltý prášok, molekulová hmotnosť 357,79, vhodný pre farmaceutické aplikácie  53-86-1</t>
  </si>
  <si>
    <t>Bizmut(III)-subsalicylát</t>
  </si>
  <si>
    <t>Na základe potreby dodržania požadovanej miery reprodukovateľnosti výsledkov a ekonomizácie spotreby laboratória požadujeme splnenie minimálne nasledovných technických parametrov predmetu zákazky:  99,9% čistota, biely prášok, molekulová hmotnosť 362,09, vhodný pre analytické a farmaceutické aplikácie  14882-18-9</t>
  </si>
  <si>
    <t>Sodium dodecyl sulfát</t>
  </si>
  <si>
    <t>Na základe potreby dodržania požadovanej miery reprodukovateľnosti výsledkov a ekonomizácie spotreby laboratória požadujeme splnenie minimálne nasledovných technických parametrov predmetu zákazky: Prášok, čistota minimálne 99.0%, empirická formula CH3(CH2)11OSO3Na, molekulová hmotnosť 288.38, aniónový surfaktant, vhodný na solubilizáciu lipidov a proteínov, široko používaný v biochemických aplikáciách, rozpustný vo vode 100 mg/mL, známy ako silný denaturant proteínov 151-21-3</t>
  </si>
  <si>
    <t>2',7'-Dichlórdihydrofluoresceín</t>
  </si>
  <si>
    <t>Na základe potreby dodržania požadovanej miery reprodukovateľnosti výsledkov a ekonomizácie spotreby laboratória požadujeme splnenie minimálne nasledovných technických parametrov predmetu zákazky:  ≥97% čistota, biely až svetložltý prášok, molekulová hmotnosť 401,25, vhodný pre fluorescenčné aplikácie  4091-99-0</t>
  </si>
  <si>
    <t>N-Acetyl-L-cysteín</t>
  </si>
  <si>
    <t>Na základe potreby dodržania požadovanej miery reprodukovateľnosti výsledkov a ekonomizácie spotreby laboratória požadujeme splnenie minimálne nasledovných technických parametrov predmetu zákazky: ≥99% čistota (TLC), prášok, molekulová hmotnosť 163,19, vhodný pre biochemické a farmaceutické aplikácie  616-91-1</t>
  </si>
  <si>
    <t>Draselná soľ Carboxy-PTIO</t>
  </si>
  <si>
    <t>Na základe potreby dodržania požadovanej miery reprodukovateľnosti výsledkov a ekonomizácie spotreby laboratória požadujeme splnenie minimálne nasledovných technických parametrov predmetu zákazky: Prášok, čistota minimálne 98% (TLC), empirická formula C14H16KN2O4, molekulová hmotnosť 315.39, známy ako scavenger oxidu dusnatého (NO), používaný na kontrolu generácie hydroxylových radikálov a v reakčných zmesiach na analýzu účinkov na neuróny, rozpustný vo vode 100 mg/mL  148819-94-7</t>
  </si>
  <si>
    <t>Bicín</t>
  </si>
  <si>
    <t>Na základe potreby dodržania požadovanej miery reprodukovateľnosti výsledkov a ekonomizácie spotreby laboratória požadujeme splnenie minimálne nasledovných technických parametrov predmetu zákazky: Prášok, čistota minimálne 99% (titrácia), empirická formula C8H19N3O5S, molekulová hmotnosť 225.31, biela farba, rozpustnosť vo vode 500 mg/mL, vhodné na pufrovanie v biochemických a biologických aplikáciách, účinné v pH rozmedzí 7.6 až 9.0, známe ako zwitterionické pufrovacie činidlo 150-25-4</t>
  </si>
  <si>
    <t>Mes hydrát</t>
  </si>
  <si>
    <t>Na základe potreby dodržania požadovanej miery reprodukovateľnosti výsledkov a ekonomizácie spotreby laboratória požadujeme splnenie minimálne nasledovných technických parametrov predmetu zákazky: Prášok, čistota minimálne 99.5% (titrácia), empirická formula C6H13NO4S, molekulová hmotnosť 195.24, biela farba, rozpustnosť vo vode 100 mg/mL, vhodné na pufrovanie v biochemických aplikáciách, účinné v pH rozmedzí 5.5 až 6.7, známe ako pufrovacie činidlo pre elektroforézu a chromatografiu 1266615-59-1</t>
  </si>
  <si>
    <t>Sada na kvantifikáciu triglyceridov</t>
  </si>
  <si>
    <t xml:space="preserve">Na základe potreby dodržania požadovanej miery reprodukovateľnosti výsledkov a ekonomizácie spotreby laboratória požadujeme splnenie minimálne nasledovných technických parametrov predmetu zákazky: obsahuje všetky potrebné reagencie na meranie triglyceridov v biologických vzorkách, vhodné na analýzu lipidov v rôznych typoch vzoriek, poskytuje presné a reprodukovateľné výsledky,  Sada vhodná na použitie so sérom, plazmou a inými biologickými tekutinami, ako aj s tkanivovými a bunkovými kultúrami, poskytuje citlivý a jednoduchý test na meranie koncentrácie triglyceridov (TG) v rôznych vzorkách, v tomto teste sa TG konvertujú na voľné mastné kyseliny a glycerol, glycerol sa následne oxiduje na generovanie kolorimetrického produktu pri 570 nm a fluorimetrického produktu pri excitačnej vlnovej dĺžke 535 nm a emisií 587 nm, sada je citlivá na detekciu 2 pmol až 10 nmol (rozsah 2–10,000 mM) triglyceridov v rôznych vzorkách, sada tiež detekuje monoglyceridy a diglyceridy </t>
  </si>
  <si>
    <t>Sada na kvantifikáciu HDL a LDL/VLDL</t>
  </si>
  <si>
    <t xml:space="preserve">Na základe potreby dodržania požadovanej miery reprodukovateľnosti výsledkov a ekonomizácie spotreby laboratória požadujeme splnenie minimálne nasledovných technických parametrov predmetu zákazky: 100 kolorimetrických testovobsahuje reagencie na analýzu lipidov, vhodné na klinické a výskumné aplikácie, poskytuje presné a rýchle výsledky v analýze lipidového profilu, sada je vhodná na detekciu cholesterolu v sérových vzorkách a na hodnotenie účinkov liekov na metabolizmus cholesterolu, efektívna a presná, detekcia hladín cholesterolu v rozmedzí od 1 do 100 mg/dL (kolorimetria) a od 0,2 do 10 mg/dL (fluorimetria) v reakcii pri izbovej teplote trvajúcej 30 minút, kompatibilná s vysokopriepustnými systémami, umožňujúca  presné spracovanie, s lineárnym detekčným rozsahom v 96-jamkových doskách: 1 až 100 mg/dL cholesterolu pre colorimetric testy a 0,2 až 10 mg/dL pre fluorometrické testy, založená na vylepšenej PEG precipitácii, kde sa HDL a LDL/VLDL najprv oddelia a potom sa koncentrácie cholesterolu určujú pomocou jedného pracovného činidla, ktoré kombinuje hydrolyzáciu esteru cholesterolu, oxidáciu a farebnú reakciu v jednom kroku, pričom intenzita farby reakčného produktu pri 570 nm alebo fluorescenčná intenzita pri λem/ex = 585/530 nm je priamo úmerná celkovej koncentrácii cholesterolu v vzorke </t>
  </si>
  <si>
    <t>Sada na kvantifikáciu cholesterolu</t>
  </si>
  <si>
    <t xml:space="preserve">Na základe potreby dodržania požadovanej miery reprodukovateľnosti výsledkov a ekonomizácie spotreby laboratória požadujeme splnenie minimálne nasledovných technických parametrov predmetu zákazky:  100 kolorimetrických alebo fluorimetrických testov, vhodné na analýzu cholesterolu v biologických vzorkách, Sada na stanovenie cholesterolu.
Sada je vhodná na kvantitatívne stanovenie cholesterolu a hodnotenie účinkov liekov na metabolizmus cholesterolu v sére, plazme a podobne, efektívna a presná, detekcia hladín cholesterolu v rozmedzí od 0,1 do 10 mg/dL (kolorimetria) a od 0,02 do 2 mg/dL (fluorimetria) v reakcii pri izbovej teplote trvajúcej 30 minút, kompatibilná s vysokopriepustnými systémami, umožňujúca hladké a presné spracovanie, pričom intenzita farby reakčného produktu pri A570 nm alebo fluorescenčná intenzita pri λEx = 530 nm/λEm = 585 nm je priamo úmerná celkovej koncentrácii cholesterolu v vzorke, založená na jednoduchých, priamych a automatizovaných postupoch, ktoré kombinujú hydrolyzáciu esteru cholesterolu, oxidáciu a farebnú reakciu v jednom kroku.
Aplikácie: výskum rakoviny, kardiovaskulárny výskum, neurologický výskum </t>
  </si>
  <si>
    <t>Pyruvát sodný v roztoku</t>
  </si>
  <si>
    <t xml:space="preserve">Na základe potreby dodržania požadovanej miery reprodukovateľnosti výsledkov a ekonomizácie spotreby laboratória požadujeme splnenie minimálne nasledovných technických parametrov predmetu zákazky: Roztok 100 mM, sterilne filtrovaný.
Vlastnosti: Vhodný na kultiváciu buniek, poskytuje 100 mM koncentráciu, sterilne filtrovaný, vhodný na rôzne aplikácie v laboratóriu </t>
  </si>
  <si>
    <t>MEM roztok neesenciálnymi amikyselinami 100x koncentrovaný</t>
  </si>
  <si>
    <t xml:space="preserve">Na základe potreby dodržania požadovanej miery reprodukovateľnosti výsledkov a ekonomizácie spotreby laboratória požadujeme splnenie minimálne nasledovných technických parametrov predmetu zákazky: Roztok je sterilne filtrovaný, vhodný na kultiváciu buniek, bez nečistôt, testovaný na endotoxíny Obsahuje L-serín, 1,05 g/L, L-prolín 1,15 g/L, glycín 0,75 g/L, L-Glutámová kyselina 1,47 g/L, L-aspartámová kyselina 1,33 g/L, hydrát L-asparagínu 1,5 g/L, L-arginín 0,89 g/L </t>
  </si>
  <si>
    <t>Roztok trypsín-EDTA</t>
  </si>
  <si>
    <t xml:space="preserve">Na základe potreby dodržania požadovanej miery reprodukovateľnosti výsledkov a ekonomizácie spotreby laboratória požadujeme splnenie minimálne nasledovných technických parametrov predmetu zákazky: 10X, sterilný, vhodný pre bunkové kultúry, vhodný pre disociáciu buniek v bunkových kultúrach </t>
  </si>
  <si>
    <t xml:space="preserve">Na základe potreby dodržania požadovanej miery reprodukovateľnosti výsledkov a ekonomizácie spotreby laboratória požadujeme splnenie minimálne nasledovných technických parametrov predmetu zákazky: Kvapalina, sterilne filtrovaná, vhodná na kultiváciu buniek, s obsahom sodnej bikarbonátu, bez L-glutamínu, kvalitatívna úroveň: 400, MDL číslo: MFCD00217820, aplikácie: kultivácia buniek, zloženie g/L Ca(NO3)2•4H2O 0.1, MgSO4 (anhyd) 0.04884, KCl 0.4, NaCl 6.0, Na2HPO4 (anhyd) 0.8, L-Arginín 0.2, L-Asparagín (anhydr.) 0.05, L-Aspartová kyselina 0.02, L-Cystín•2HCl 0.0652, L-Glutámová kyselina 0.02, Glycín 0.01, L-Histidín 0.015, Hydroxy-L-Prolín 0.02, L-Izoleucín 0.05, L-Leucín 0.05, L-Lyzín•HCl 0.04, L-Metionín 0.015, L-Fenylalanín 0.015, L-Prolín 0.02, L-Serín 0.03, L-Treonín 0.02, L-Trpytophán 0.005, L-Tyrozín•2Na•2H2O 0.02883, L-Valín 0.02, D-Biotín 0.0002, Cholin chlorid 0.003, Kyselina listová 0.001, myo-Inozitol 0.035, Niacínamid 0.001, p-Amino benzoová kyselina 0.001, D-Pantoténová kyselina•½Ca 0.00025, Pyridoxín•HCl 0.001, Riboflavín 0.0002, Thiamín•HCl 0.001, Vitamín B-12 0.000005, D-Glukóza 2.0, Glutatión (redukovaný) 0.001, Fenolová červená (sodná) 0.0053, L-Glutamín 0.3. </t>
  </si>
  <si>
    <t>Adenozín-5'-difosfát sodný soľ</t>
  </si>
  <si>
    <t>Na základe potreby dodržania požadovanej miery reprodukovateľnosti výsledkov a ekonomizácie spotreby laboratória požadujeme splnenie minimálne nasledovných technických parametrov predmetu zákazky:  vhodný na použitie v biochemických aplikáciách,  molekulová hmotnosť 427,20, minimálna čistota ≥95% (HPLC), vzhľad: biely prášok 20398-34-9</t>
  </si>
  <si>
    <t>kalciový ionofor A23187</t>
  </si>
  <si>
    <t>Na základe potreby dodržania požadovanej miery reprodukovateľnosti výsledkov a ekonomizácie spotreby laboratória požadujeme splnenie minimálne nasledovných technických parametrov predmetu zákazky: čistota minimálne 98% (TLC), molekulová hmotnosť 523,62 g/mol, lineárny vzorec C₂₉H₃₇N₃O₆, forma prášok, vhodné na zvyšovanie potenciálu divalentných iónov prechádzať biologickými membránami, 52665-69-7</t>
  </si>
  <si>
    <t>Roztok peroxidu vodíka</t>
  </si>
  <si>
    <t>Na základe potreby dodržania požadovanej miery reprodukovateľnosti výsledkov a ekonomizácie spotreby laboratória požadujeme splnenie minimálne nasledovných technických parametrov predmetu zákazky:  koncentráciou 30% (w/w), stabilizovaný, používaný na prípravu roztokov na indukciu apoptózy,  vhodný na laboratórne aplikácie, testovaný na kvalitu a stabilitu, vhodný pre precipitáciu DNA 7722-84-1</t>
  </si>
  <si>
    <t>Thapsigargin</t>
  </si>
  <si>
    <t>Na základe potreby dodržania požadovanej miery reprodukovateľnosti výsledkov a ekonomizácie spotreby laboratória požadujeme splnenie minimálne nasledovných technických parametrov predmetu zákazky: čistota ≥ 98% (HPLC), pevný film, molekulová hmotnosť 650,75 g/mol, inhibítor Ca2+-ATPázy, vhodný na analýzu 67526-95-8</t>
  </si>
  <si>
    <t>Protilátka proti králičiemu IgG</t>
  </si>
  <si>
    <t xml:space="preserve">Na základe potreby dodržania požadovanej miery reprodukovateľnosti výsledkov a ekonomizácie spotreby laboratória požadujeme splnenie minimálne nasledovných technických parametrov predmetu zákazky: špecifická pre γ-reťazec), peroxidázová protilátka, myšia monoklonálna protilátka,  konjugovaná s peroxidázou z reďkovky, vyrobená z hybridómu RG-96 </t>
  </si>
  <si>
    <t>Protilátka proti DNP</t>
  </si>
  <si>
    <t xml:space="preserve">Na základe potreby dodržania požadovanej miery reprodukovateľnosti výsledkov a ekonomizácie spotreby laboratória požadujeme splnenie minimálne nasledovných technických parametrov predmetu zákazky: Králičia protilátka, používa sa na označovanie derivatizovaných proteínových karbonylových skupín v plazme pomocou ELISA, vhodná na diferenciálny počet buniek zona-free blastocýst v IVF embryách, konjugát peroxidázy, forma protilátky, purifikovaný imunoglobulín, klon RG-96, monoklonálny, forma lyofilizovaný prášok, reaktivita s druhmi králik, nemal by reagovať s kozou, mačkou, prasaťom, morčaťom, potkanom, hovädzím dobytkom, psom, človekom, koňom, ovca, kuriatko, balenie fľaša 0,5 mL, technika(y) priamy ELISA: 1:40 000, imunohistochémia (formalin-fixované, parafínom zalievané sekcie): 1:200, western blot: 1:160 000 s použitím celkového bunkového extraktu z HeLa buniek (5-10 μg/well) </t>
  </si>
  <si>
    <t>etanol</t>
  </si>
  <si>
    <t>Na základe potreby dodržania požadovanej miery reprodukovateľnosti výsledkov a ekonomizácie spotreby laboratória požadujeme splnenie minimálne nasledovných technických parametrov predmetu zákazky: gradientná kvalita pre kvapalinovú chromatografiu, čistota ≥99,9 % (GC), vhodný pre HPLC, chemický vzorec C₂H₆O, molárna hmotnosť 46,07 g/mol, hustota 0,79 g/cm3, bod varu 78°C, bod vzplanutia 12°C, bod topenia -114°C, vhodný pre HPLC, s UV priepustnosťou pri 225 nm ≥60%, pri 240 nm ≥85%, pri 260 nm ≥98%, s obsahom vody ≤0,1%, odparkovým zvyškom ≤2,0 mg/L, indexom lomu n20/D 1,3600, pH 7,0 (20°C, 10 g/L vo vode), filtrovaný cez 0,2 μm filter 64-17-5</t>
  </si>
  <si>
    <t>SERCA2 Protilátka</t>
  </si>
  <si>
    <t xml:space="preserve">Na základe potreby dodržania požadovanej miery reprodukovateľnosti výsledkov a ekonomizácie spotreby laboratória požadujeme splnenie minimálne nasledovných technických parametrov predmetu zákazky: Biologický zdroj myš, purifikovaná, typ primárne protilátky, klon IID8 monoklonálna, reaktivita druhov ľudská, techniky imunocytochemia vhodná, imunohistochemia vhodná, western blot vhodný, izotyp IgG1κ, popis sarkoplazmatické retikulum priečne pruhovaného svalu špecializovaný vnútrobunkový membránový systém, úloha kontrakcia a relaxácia svalov, SERCA2 regulácia kontraktilnej funkcie srdca, špecifickosť protilátka rozpoznáva SERCA2, aplikácia protilátka proti SERCA2 pre WB, IC, IH,  využitie cytoskelet, cytoskeletálne signalizovanie, kvalita hodnotená western blotom v HEK293 bunkovom lyzáte, veľkosť ~ 110 kDa, fyzická forma purifikovaná myšia monoklonálna IgG1κ v pufri </t>
  </si>
  <si>
    <t>100 µG</t>
  </si>
  <si>
    <t>Nitrotyrozínová protilátka</t>
  </si>
  <si>
    <t xml:space="preserve">Na základe potreby dodržania požadovanej miery reprodukovateľnosti výsledkov a ekonomizácie spotreby laboratória požadujeme splnenie minimálne nasledovných technických parametrov predmetu zákazky: Biologický zdroj králik, afinitne izolovaná, typ primárne protilátky, klon polyklonálny, forma pufrovaný vodný roztok, reaktivita druhov široký rozsah, techniky imunohistochémia (zmrazené rezy) 1:1000, nepriama ELISA 1:1,000, nepriama imunofluorescencia 1:1,000, mikroarray vhodný, western blot 1:1,000, peroxynitrit silný oxidant spojený s oxidačným poškodením buniek, špecifickosť Anti-Nitrotyrosine rozpoznáva nitrované proteíny a 3-nitro-L-tyrozín, imunogén nitrovaný KLH, aplikácia protilátka použitá v imunoblottingu, ELISA, imunohistochémii, imunofluorescencii, biochemické/fyziologické účinky peroxynitrit podporuje nitráciu tyrozínových zvyškov, fyzická forma roztok v 0.01 M fosfátovom pufri, pH 7.4, obsahujúci 1% bovinného sérového albumínu a 15 mM azidu sodného </t>
  </si>
  <si>
    <t>L-Glutatión redukovaný</t>
  </si>
  <si>
    <t>Na základe potreby dodržania požadovanej miery reprodukovateľnosti výsledkov a ekonomizácie spotreby laboratória požadujeme splnenie minimálne nasledovných technických parametrov predmetu zákazky: s čistotou ≥98,0%, molekulová hmotnosť 307,32, biela prášková forma, používaný ako antioxidant a na udržanie SH skupín v proteínoch, vhodný na biochemické aplikácie, testovaný na kvalitu a čistotu, nečistoty ≤0,02 % fosfor (P), ≤0,1 % nerozpustná látka, ign. zvyšok ≤0,1 %, farba biela, teplota tavenia 192-195 °C (dekompozícia) (lit.), rozpustnosť H2O: 0,1 M, číra, bezfarebná, stopy aniónov síran (SO4 2-): ≤0,05 %, stopy katiónov Al: ≤0,0005 %, Ca: ≤0,02 %, Cu: ≤0,0005 %, Fe: ≤0,001 %, K: ≤0,005 %, Mg: ≤0,001 %, NH4+: ≤0,05 %, Na: ≤0,005 %, Pb: ≤0,001 %, Zn: ≤0,0005 % 70-18-8</t>
  </si>
  <si>
    <t>o-Fenilendiamín dihydrochlorid</t>
  </si>
  <si>
    <t>Na základe potreby dodržania požadovanej miery reprodukovateľnosti výsledkov a ekonomizácie spotreby laboratória požadujeme splnenie minimálne nasledovných technických parametrov predmetu zákazky: Produkt vo forme tabliet,  každá tableta obsahuje 60 mg substrátu. Využitie ako chromogénny substrát v enzýmovo viazanej imunoanalýze (ELISA), kde produkuje rozpustný koncový produkt oranžovo-hnedej farby, ktorý sa dá čítať spektrofotometricky pri 450 nm. Chemická štruktúra j C6H4(NH2)2·2HCl, purifikovaný afinitnou chromatografiou. 615-28-1</t>
  </si>
  <si>
    <t>Fosfo(enol)pyruvová kyselina monosodná soľ hydrát</t>
  </si>
  <si>
    <t>Na základe potreby dodržania požadovanej miery reprodukovateľnosti výsledkov a ekonomizácie spotreby laboratória požadujeme splnenie minimálne nasledovných technických parametrov predmetu zákazky: čistota ≥99%, prášok, molekulová hmotnosť 202,09 g/mol 53823-68-0</t>
  </si>
  <si>
    <t>Roztok metylglyoxalu</t>
  </si>
  <si>
    <t>Na základe potreby dodržania požadovanej miery reprodukovateľnosti výsledkov a ekonomizácie spotreby laboratória požadujeme splnenie minimálne nasledovných technických parametrov predmetu zákazky: ~40% in H2O 78-98-8</t>
  </si>
  <si>
    <t>Kit na stanovenie intracelulárnych reaktívnych oxidov</t>
  </si>
  <si>
    <t xml:space="preserve">Na základe potreby dodržania požadovanej miery reprodukovateľnosti výsledkov a ekonomizácie spotreby laboratória požadujeme splnenie minimálne nasledovných technických parametrov predmetu zákazky: Kit je dostatočný na 200 fluorometrických testov. ROS sú generované počas aeróbneho dýchania a prispievajú k bunkovému signálovaniu a obrane hostiteľa, vhodný na detekciu intracelulárnych ROS pomocou fluorescenčného mikrotitračného čítača alebo fluorescenčného mikroskopu, princíp citlivý jednofázový fluorometrický test na detekciu intracelulárnych ROS v živých bunkách do 1 hodiny inkubácie, ROS reagujú s fluorogénnym senzorom v cytoplazme, výsledkom je fluorometrický produkt (λex = 490/λem = 520 nm) úmerný množstvu ROS, test vykonateľný v 96 alebo 384 jamkovom formáte a čitateľný pomocou fluorescenčného mikroskopu alebo čítača </t>
  </si>
  <si>
    <t>1 KIT</t>
  </si>
  <si>
    <t>5-(Hydroxymetyl)furfural</t>
  </si>
  <si>
    <t>Na základe potreby dodržania požadovanej miery reprodukovateľnosti výsledkov a ekonomizácie spotreby laboratória požadujeme splnenie minimálne nasledovných technických parametrov predmetu zákazky: čistota ≥ 99%, prášok, molekulová hmotnosť 126,11 g/mol, vhodný na analýzu,  regulačná zhoda s nariadeniami EÚ 1334/2008 a 178/2002, FDA 21 CFR 110, analýza ≥99%, index lomu n 20/D 1,562 (lit.), bod varu 114-116 °C/1 mmHg (lit.), bod tavenia 28-34 °C (lit.), hustota 1,243 g/mL pri 25 °C (lit.) 67-47-0</t>
  </si>
  <si>
    <t>Tetrahydrát molybdenanu amónneho</t>
  </si>
  <si>
    <t>Na základe potreby dodržania požadovanej miery reprodukovateľnosti výsledkov a ekonomizácie spotreby laboratória požadujeme splnenie minimálne nasledovných technických parametrov predmetu zákazky: molekulová hmotnosť 1235,86, čistota 81,0-83,0% (MoO₃), forma: kryštalická, rozpustnosť: vo vode, typ činidla: katalyzátor, základ: molybdén, nečistoty: ≤0,005% nerozpustné látky, hustota: 2,498 g/mL pri 25 °C (literárne), aniónové stopy: arzén, fosfát a silikát (ako SiO2): ≤0,001%, chlorid (Cl-): ≤0,002%, dusičnan (NO3-): prechádza testom (limit približne 0,003%), fosfát (PO4 3-): ≤5 ppm, síran (SO4 2-): ≤0,02%, katiónové stopy: Mg: ≤0,005%, ťažké kovy: ≤0,001% (ako olovo) 12054-85-2</t>
  </si>
  <si>
    <t>2,6-Di-tert-butyl-4-metylfenol</t>
  </si>
  <si>
    <t>Na základe potreby dodržania požadovanej miery reprodukovateľnosti výsledkov a ekonomizácie spotreby laboratória požadujeme splnenie minimálne nasledovných technických parametrov predmetu zákazky: čistota minimálne 99%, molekulová hmotnosť 220,35 g/mol, lineárny vzorec [(CH₃)₃C]₂C₆H₂(CH₃)OH, forma pevná, bod tavenia 69-73 °C, bod varu 265 °C, hustota pár 7,6 (v porovnaní so vzduchom), tlak pár menej ako 0,01 mmHg (pri 20 °C) 128-37-0</t>
  </si>
  <si>
    <t>α-toluénsulfonylfluorid</t>
  </si>
  <si>
    <t>Na základe potreby dodržania požadovanej miery reprodukovateľnosti výsledkov a ekonomizácie spotreby laboratória požadujeme splnenie minimálne nasledovných technických parametrov predmetu zákazky: vhodný na inhibíciu serínových proteáz, synonymá:  molekulová hmotnosť 174,19, minimálna čistota ≥99,0% (T), vzhľad: bezfarebný alebo biely prášok, teplota tavenia 92-95 °C, rozpustnosť v anhydridovom izopropanole 35 mg/mL, použitiev  radioimunoprecipitačných pufroch pre analýzu Western blot 329-98-6</t>
  </si>
  <si>
    <t>Etyléndiaminetetraoctová kyselina</t>
  </si>
  <si>
    <t>Na základe potreby dodržania požadovanej miery reprodukovateľnosti výsledkov a ekonomizácie spotreby laboratória požadujeme splnenie minimálne nasledovných technických parametrov predmetu zákazky: ≥98,0%, chelatačné činidlo používané na tvorbu komplexov s iónmi vzácnych zemín a stabilné komplexy s Cd(II), forma prášok, teplota topenia 250 °C (rozklad), rozpustnosť vo vode 0,4 g/L pri 20 °C, funkčné skupiny amín a karboxylová kyselina 60-00-4</t>
  </si>
  <si>
    <t>Dekahydrát tetraboritanu sodného</t>
  </si>
  <si>
    <t>Na základe potreby dodržania požadovanej miery reprodukovateľnosti výsledkov a ekonomizácie spotreby laboratória požadujeme splnenie minimálne nasledovných technických parametrov predmetu zákazky: Na2B4O7·10H2O, molekulová hmotnosť: 382.37 g/mol, čistota: ≥99.5%, aplikácie: analytická chémia, pH regulácia, kvalitatívna úroveň, forma prášok alebo kryštály, nečistoty ≤0,005% nerozpustná hmota, pH 9,15-9,20 (25 °C, 0,01 M v roztoku), hustota 1,73 g/mL pri 25 °C (lit.), aniónové stopy chlorid (Cl-): ≤0,001%, fosfát (PO4 3-): ≤0,001%, síran (SO4 2-): ≤0,005%, katiónové stopy Ca: ≤0,005%, Fe: ≤5 ppm, ťažké kovy (ako Pb): ≤0,001% 1303-96-4</t>
  </si>
  <si>
    <t>Halit</t>
  </si>
  <si>
    <t>Na základe potreby dodržania požadovanej miery reprodukovateľnosti výsledkov a ekonomizácie spotreby laboratória požadujeme splnenie minimálne nasledovných technických parametrov predmetu zákazky: molekulová hmotnosť: 58.44 g/mol, čistota: ≥99.5%, aplikácie: regulácia osmotického tlaku, konzervácia potravín, technika(i) imunoblotting: vhodná, imunoprecipitácia (IP): vhodná, nečistoty filter test, vyhovuje, nerozpustná hmota, vyhovuje, pH 5.0-8.0 (20 °C, 1 M v H2O), mp 801 °C (lit.), rozpustnosť H2O: 1 M, číra, bezfarebná, hustota 2.16 g/cm³ pri 25 °C (77 °F), aniónové stopy bromid (Br-): ≤0.01%, jodid (I-): ≤0.001%, fosfát (PO4 3-): ≤0.0005%, síran (SO4 2-): ≤0.05%, katiónové stopy Al: ≤0.0005%, As: ≤0.0001%, Ba: ≤0.0005%, Bi: ≤0.0005%, Ca: ≤0.002%, Cd: ≤0.0005%, Co: ≤0.0005%, Cr: ≤0.0005%, Cu: ≤0.0005%, Fe: ≤0.0001%, K: ≤0.005%, Li: ≤0.0005%, Mg: ≤0.0005%, Mn: ≤0.0005%, Mo: ≤0.0005%, Ni: ≤0.0005%, Pb: ≤0.0005%, Sr: ≤0.0005%, Zn: ≤0.0005%, absorpcia ≤0.01 pri 260, ≤0.01 pri 280 v H2O pri 1 M, λ (260 nm Amax: ≤ 0.01), editovanie genómu, mikrobiológia 7647-14-5</t>
  </si>
  <si>
    <t>C11-BODIPY581/591</t>
  </si>
  <si>
    <t>Na základe potreby dodržania požadovanej miery reprodukovateľnosti výsledkov a ekonomizácie spotreby laboratória požadujeme splnenie minimálne nasledovných technických parametrov predmetu zákazky: Oxidačne citlivý fluorofor, maximálne ex/em vlnové dĺžky: 581/591 nm (červená) a 500/510 nm (zelená) pri lipidovej peroxidácii, čistota: ≥95% (HPLC), aplikácie: sledovanie lipidovej peroxidácie, ako aj v živých bunkách pomocou fluorometra, fluorescenčnej konfokálnej mikroskopie (duálne ex pri 488 a 568 nm, detekcia pomocou 530/30 nm a 590/30 nm pásmových filtrov) a prietokovej cytometrie (ex/em 484/510 pre zelený, ex/em 581/610 pre červený signál) 217075-36-0</t>
  </si>
  <si>
    <t>indikátor vápnika</t>
  </si>
  <si>
    <t>Na základe potreby dodržania požadovanej miery reprodukovateľnosti výsledkov a ekonomizácie spotreby laboratória požadujeme splnenie minimálne nasledovných technických parametrov predmetu zákazky: určený na sledovanie intracelulárneho vápnika a je vhodný na použitie v rôznych biologických aplikáciách,  na rozdiel od iných indikátorov Ca 2+  neflu necitlivý na Mg, cytosolické esterázy, zachytenie indikátora v bunke,  s takmer žiadnou fluorescenciou pri pokojových hladinách vápnika, 40-násobné zvýšenie fluorescencie po naviazaní vápnika, rozdiel od iných indikátorov Ca 2+,  bez fluorescencie pred hydrolýzou bunkou, maximálna excitácia pri 506 nm, použitie s uzavretými zlúčeninami uvoľňovanými UV svetlom, relatívne vysoká Kd pre Ca 2+, meranie vyšších vrcholov Ca 2+ prechodov ako s FURA 2, maximálna excitácia 506 nm a maximálna emisia 526 nm pri vysokých a nízkych koncentráciách vápnika. 121714-22-5</t>
  </si>
  <si>
    <t>Roztok na meranie vápnika bez premývania</t>
  </si>
  <si>
    <t xml:space="preserve">Na základe potreby dodržania požadovanej miery reprodukovateľnosti výsledkov a ekonomizácie spotreby laboratória požadujeme splnenie minimálne nasledovných technických parametrov predmetu zákazky: Tento kit je vhodný na meranie intracelulárneho vápnika v rôznych biologických vzorkách, vrátane tkanív a buniek, dostatočný na stanovenia 10 fluorimetrických platní, meranie fluorescencie pri λEx/λEm = 490/525 nm </t>
  </si>
  <si>
    <t>Akrylamid/Bis-akrylamid roztok 40%</t>
  </si>
  <si>
    <t xml:space="preserve">Na základe potreby dodržania požadovanej miery reprodukovateľnosti výsledkov a ekonomizácie spotreby laboratória požadujeme splnenie minimálne nasledovných technických parametrov predmetu zákazky: Vhodný na použitie v elektroforéze, pomer 29:1, bezfarebný roztok, minimálna čistota ≥99%,  filtrované cez 0,2 μm, proteáza, nezistená </t>
  </si>
  <si>
    <t>Hovädzí sérový albumín</t>
  </si>
  <si>
    <t xml:space="preserve">Na základe potreby dodržania požadovanej miery reprodukovateľnosti výsledkov a ekonomizácie spotreby laboratória požadujeme splnenie minimálne nasledovných technických parametrov predmetu zákazky:  čistota ≥98,5%, lyofilizovaný prášok, molekulová hmotnosť 68 kDa, pôvod Nový Zéland, vhodný pre ELISA, Southern blotting a western blot, balenie 100 g, použitie ako stabilizátor proteínov, zložka pufrov, redukčné činidlo, blokátor proteínov v imunochemických metódach, doplnok médií, nosičový proteín a štandard v gélovej elektroforéze a stanovení proteínov, Nečistoty: obsah lítia &lt;0,0003%, železa &lt;0,001%, anorganického fosforu &lt;0,002%, ťažkých kovov &lt;0,003%, horčíka &lt;0,003%, glycerolu &lt;0,005%, draslíka &lt;0,006%, vápnika &lt;0,02%, glukózy &lt;0,05%, L-laktátu &lt;0,1%, chloridov &lt;0,15%, sodíka &lt;0,5%, mikroorganizmov &lt;100/g, vody &lt;0,5% </t>
  </si>
  <si>
    <t>5,5'-Dithiobis(2-nitrobenzoová kyselina)</t>
  </si>
  <si>
    <t>Na základe potreby dodržania požadovanej miery reprodukovateľnosti výsledkov a ekonomizácie spotreby laboratória požadujeme splnenie minimálne nasledovných technických parametrov predmetu zákazky: s čistotou ≥98%, používané na meranie voľných sulfhydrylových skupín v proteínoch a tkanivách, reaguje s thiolovými skupinami, vhodné na analýzu thiolových skupín 69-78-3</t>
  </si>
  <si>
    <t>Roztok N,N,N',N'-Tetrametyletylendiamínu</t>
  </si>
  <si>
    <t>Na základe potreby dodržania požadovanej miery reprodukovateľnosti výsledkov a ekonomizácie spotreby laboratória požadujeme splnenie minimálne nasledovných technických parametrov predmetu zákazky: s čistotou ≥99,0%, molekulová hmotnosť 102,17, používaný ako iniciátor polymerizácie polyakrylamidových gélov v prítomnosti amónneho persulfátu, zodpovedný za tvorbu voľných radikálov, čím iniciuje proces polymerizácie akrylamidu, vhodný na elektroforézu 110-18-9</t>
  </si>
  <si>
    <t>Fluorescín 5(6)-isothiokyanát</t>
  </si>
  <si>
    <t>Na základe potreby dodržania požadovanej miery reprodukovateľnosti výsledkov a ekonomizácie spotreby laboratória požadujeme splnenie minimálne nasledovných technických parametrov predmetu zákazky: s čistotou ≥90% (HPLC), molekulová hmotnosť 389,38, žltá prášková forma, používaný ako fluorescenčný marker v biochemických a biologických aplikáciách, vhodný na imunofluorescenčné techniky a analýzu proteínov, titrácia: vhodné, farba žltá až oranžová, rozpustnosť acetón: 1 mg/mL, číra, svetlo žltá až žltá, aplikácia: výroba diagnostických testov, hematológia, histológia 27072-45-3</t>
  </si>
  <si>
    <t>DL-Dithiotreitol</t>
  </si>
  <si>
    <t>Na základe potreby dodržania požadovanej miery reprodukovateľnosti výsledkov a ekonomizácie spotreby laboratória požadujeme splnenie minimálne nasledovných technických parametrov predmetu zákazky: s čistotou ≥99,0% (titrácia), molekulová hmotnosť 154,25, biela prášková forma, používaný ako redukčné činidlo na udržanie tiolových skupín v proteínoch, iniciuje thiol-disulfidovú výmenu, vhodný na biochemické aplikácie, redukčné činidlo, nečistoty nerozpustná látka, prechádza testom filtra, ≤0,3 % 4,5-dihydroxy-1,2-ditián, pH 4,0-6,0 (20-25 °C, 0,1 m v H2O), teplota tavenia 41-44 °C (lit.), rozpustnosť H2O: 0,1 M, číra, bezfarebná, stopy aniónov síran (SO4 2-): ≤0,005 %, stopy katiónov Al: ≤0,0005 %, As: ≤0,0001 %, Ba: ≤0,0005 %, Bi: ≤0,0005 %, Ca: ≤0,001 %, Cd: ≤0,0005 %, Co: ≤0,0005 %, Cr: ≤0,0005 %, Cu: ≤0,0005 %, Fe: ≤0,0005 %, K: ≤0,005 %, Li: ≤0,0005 %, Mg: ≤0,0005 %, Mn: ≤0,0005 %, Mo: ≤0,0005 %, Na: ≤0,1 %, Ni: ≤0,0005 %, Pb: ≤0,0005 %, Sr: ≤0,0005 %, Zn: ≤0,0005 %, absorpcia ≤0,100 pri 280 v H2O pri 0,1 M, ≤0,400 pri 260 v H2O pri 0,1 M 
3483-12-3</t>
  </si>
  <si>
    <t>[6]-Gingerol</t>
  </si>
  <si>
    <t>Na základe potreby dodržania požadovanej miery reprodukovateľnosti výsledkov a ekonomizácie spotreby laboratória požadujeme splnenie minimálne nasledovných technických parametrov predmetu zákazky: s čistotou ≥98% (HPLC), molekulová hmotnosť 294,36, prášková forma, známy pre svoje imunomodulačné, protizápalové a antioxidačné vlastnosti, používaný v rôznych biochemických aplikáciách, rozpustnosť metanol: 1 mg/mL, číra, bezfarebná 23513-14-6</t>
  </si>
  <si>
    <t>Resveratrol</t>
  </si>
  <si>
    <t>Na základe potreby dodržania požadovanej miery reprodukovateľnosti výsledkov a ekonomizácie spotreby laboratória požadujeme splnenie minimálne nasledovných technických parametrov predmetu zákazky: Prášok, čistota: ≥99% (HPLC), molekulová hmotnosť: 228.25 g/mol, aplikácie: antioxidačné štúdie 501-36-0</t>
  </si>
  <si>
    <t xml:space="preserve">Ellagová kyselina </t>
  </si>
  <si>
    <t xml:space="preserve">Na základe potreby dodržania požadovanej miery reprodukovateľnosti výsledkov a ekonomizácie spotreby laboratória požadujeme splnenie minimálne nasledovných technických parametrov predmetu zákazky: s čistotou ≥95% (HPLC), CAS číslo 476-66-4, molekulová hmotnosť 302,24, prášková forma, rozpustnosť 1 M NaOH: 10 mg/mL </t>
  </si>
  <si>
    <t>Myricetín</t>
  </si>
  <si>
    <t>Na základe potreby dodržania požadovanej miery reprodukovateľnosti výsledkov a ekonomizácie spotreby laboratória požadujeme splnenie minimálne nasledovných technických parametrov predmetu zákazky: ≥98%,  prírodný polyhydroxyflavonol, antioxidant s reguláciou viacerých signálnych dráh, hepatoprotektívne účinky 529-44-2</t>
  </si>
  <si>
    <t>Na základe potreby dodržania požadovanej miery reprodukovateľnosti výsledkov a ekonomizácie spotreby laboratória požadujeme splnenie minimálne nasledovných technických parametrov predmetu zákazky: čistota minimálne 99,9%, molekulová hmotnosť 78,13 g/mol, lineárny vzorec (CH₃)₂SO, forma kvapalina, techniky DNA sekvenovanie: vhodné, PCR: vhodné, transfekcia: vhodná, nečistoty ≤0,001 meq/g titrovateľná kyselina, ≤0,1% voda (Karl Fischer), farba bezfarebná, index lomu n 20/D 1,479 (lit.), teplota varu 189 °C (lit.), teplota tavenia 16-19 °C (lit.), rozpustnosť H 2 O: zmiešateľná (úplne), hustota 1,10 g/mL (lit.), vhodnosť vhodná pre molekulárnu biológiu, cudzia aktivita DNáza a RNáza, žiadna detekovaná 67-68-5</t>
  </si>
  <si>
    <t>L-Histidín</t>
  </si>
  <si>
    <t>Na základe potreby dodržania požadovanej miery reprodukovateľnosti výsledkov a ekonomizácie spotreby laboratória požadujeme splnenie minimálne nasledovných technických parametrov predmetu zákazky: čistota ≥99% (TLC), prášok, molekulová hmotnosť 155,15 g/mol, rozpustnosť 0,5 M HCl: 50 mg/mL 71-00-1</t>
  </si>
  <si>
    <t>Hydroxid draselný</t>
  </si>
  <si>
    <t>Na základe potreby dodržania požadovanej miery reprodukovateľnosti výsledkov a ekonomizácie spotreby laboratória požadujeme splnenie minimálne nasledovných technických parametrov predmetu zákazky:  čistota ≥ 85%, forma peliet, molekulová hmotnosť 56,11, aplikácie zahŕňajú syntézu iných draselných zlúčenín ako draselný acetát a draselný uhličitan, vhodné na konverziu nitrilov na amid v tert-butanole, EPA 1621 a EPA 1633, tlak pár 1 mmHg (719 °C), čistota ≥85 %, forma pelety, nečistoty ≤0,001 % N zlúčeniny, ≤2,0 % K₂CO₃, 10-15 % voda, pH ~13,5 (25 °C, 5,6 g/L), teplota topenia 361 °C (lit.), aniónové stopy: chlorid (Cl⁻) ≤0,01 %, fosfát (PO₄³⁻) ≤5 ppm, síran (SO₄²⁻) ≤0,003 %, katiónové stopy: Ca ≤0,005 %, Fe ≤0,001 %, Mg ≤0,002 %, Na ≤0,05 %, Ni ≤0,001 %, ťažké kovy ≤0,001 % (ICP) 1310-58-3</t>
  </si>
  <si>
    <t>Roztok na odstránenie Rnáz</t>
  </si>
  <si>
    <t xml:space="preserve">Na základe potreby dodržania požadovanej miery reprodukovateľnosti výsledkov a ekonomizácie spotreby laboratória požadujeme splnenie minimálne nasledovných technických parametrov predmetu zákazky: Prostriedok na odstraňovanie kontaminácie RNázou s pH 7,0-7,4, hustotou 1000 g/cm³, rozpustnosťou vo vode, balený v 250 ml fľašiach, kvalitatívna úroveň 200, bez obsahu RNáz, vhodný na laboratórne sklo, plastové povrchy, reakčné nádoby, pracovné plochy, pipety, účinné odstránenie zvyškov RNázy z bez inhibície následných enzymatických reakcií </t>
  </si>
  <si>
    <t>6x250 ml</t>
  </si>
  <si>
    <t>Nifedipín</t>
  </si>
  <si>
    <t>Na základe potreby dodržania požadovanej miery reprodukovateľnosti výsledkov a ekonomizácie spotreby laboratória požadujeme splnenie minimálne nasledovných technických parametrov predmetu zákazky: čistota ≥98% (HPLC), prášok, molekulová hmotnosť 346,37 g/mol 21829-25-4</t>
  </si>
  <si>
    <t>Kapsaicín</t>
  </si>
  <si>
    <t>Na základe potreby dodržania požadovanej miery reprodukovateľnosti výsledkov a ekonomizácie spotreby laboratória požadujeme splnenie minimálne nasledovných technických parametrov predmetu zákazky:  čistota ≥95%, prášok, molekulová hmotnosť 305,4 g/mol, rozpustnosť vo vode 0,1 mg/mL  404-86-4</t>
  </si>
  <si>
    <t>6-Hydroxydopamín hydrochlorid</t>
  </si>
  <si>
    <t>Na základe potreby dodržania požadovanej miery reprodukovateľnosti výsledkov a ekonomizácie spotreby laboratória požadujeme splnenie minimálne nasledovných technických parametrov predmetu zákazky: γ-žiarením sterilizovaný, prášok,  vhodný pre kultúru cicavčích buniek, primárny glukokortikoid vylučovaný nadobličkami  28094-15-7</t>
  </si>
  <si>
    <t>Tyramin hydrochlorid</t>
  </si>
  <si>
    <t>Na základe potreby dodržania požadovanej miery reprodukovateľnosti výsledkov a ekonomizácie spotreby laboratória požadujeme splnenie minimálne nasledovných technických parametrov predmetu zákazky: čistota ≥ 98%, prášok, neuromodulátor, molekulová hmotnosť 173,64 g/mol, rozpustnosť vo vode 50 mg/ml 60-19-5</t>
  </si>
  <si>
    <t>Fulvestrant</t>
  </si>
  <si>
    <t xml:space="preserve">Na základe potreby dodržania požadovanej miery reprodukovateľnosti výsledkov a ekonomizácie spotreby laboratória požadujeme splnenie minimálne nasledovných technických parametrov predmetu zákazky: čistota &gt;98% (HPLC), prášok, molekulová hmotnosť 271,19 g/mol, rozpustnosť 
DMSO: &gt;5 mg/mL 129453-61-8  </t>
  </si>
  <si>
    <t>kaptopril</t>
  </si>
  <si>
    <t>Na základe potreby dodržania požadovanej miery reprodukovateľnosti výsledkov a ekonomizácie spotreby laboratória požadujeme splnenie minimálne nasledovných technických parametrov predmetu zákazky: čistota minimálne 98% (HPLC), molekulová hmotnosť 217,3 g/mol, lineárny vzorec C₉H₁₅N₃O₃S, forma prášok, aplikácie vhodné na inhibítor angiotenzín konvertujúceho enzýmu,  farba biela až takmer biela, mp 104-108 °C (literatúra), rozpustnosť voda: 100 mg/mL, číra až veľmi mierne zakalená, bezfarebná až slabohnedá  62571-86-2</t>
  </si>
  <si>
    <t>Na základe potreby dodržania požadovanej miery reprodukovateľnosti výsledkov a ekonomizácie spotreby laboratória požadujeme splnenie minimálne nasledovných technických parametrov predmetu zákazky: čistota ≥99.5% (GC), vhodné na kultiváciu rastlinných buniek, lineárna formula (CH3)2SO, molekulová hmotnosť 78.13, bod varu 189 °C, hustota 1.10 g/mL, rozpustnosť v H2O: úplne zmiešateľné, farba bezfarebná, aplikácie zahŕňajú výrobu Bisfenolu A, MTT eseje, chemosenzitívne eseje, apoptóza 67-68-5</t>
  </si>
  <si>
    <t>Na základe potreby dodržania požadovanej miery reprodukovateľnosti výsledkov a ekonomizácie spotreby laboratória požadujeme splnenie minimálne nasledovných technických parametrov predmetu zákazky:  s čistotou ≥98% (HPLC), CAS číslo 3483-12-3, molekulová hmotnosť 154,25, používaný na udržanie SH skupín v redukovanom stave, iniciuje thiol-disulfidovú výmenu, vhodný na biochemické aplikácie, testovaný na kvalitu a čistotu, dôležitý pri izolácii RNA a homogenizácii tkanív,  teplota tavenia 41-44 °C (lit.), rozpustnosť H2O: 50 mg/mL, stopy katiónov ťažké kovy (ako Pb): ≤5 ppm,  vhodné pre molekulárnu biológiu, cudzia aktivita DNáza, RNáza, proteáza, žiadna detekcia 
3483-12-3</t>
  </si>
  <si>
    <t>L-Glutatión</t>
  </si>
  <si>
    <t>Na základe potreby dodržania požadovanej miery reprodukovateľnosti výsledkov a ekonomizácie spotreby laboratória požadujeme splnenie minimálne nasledovných technických parametrov predmetu zákazky: redukovaný s čistotou ≥98,0%, molekulová hmotnosť 307,32, biela prášková forma, používaný ako antioxidant a na udržanie SH skupín v proteínoch, vhodný na biochemické aplikácie, farba biela, teplota tavenia 192-195 °C (dekompozícia) (lit.), rozpustnosť voda: 50 mg/mL, číra, bezfarebná 70-18-8</t>
  </si>
  <si>
    <t>β-nikotínamid adenín dinukleotid 2'-fosfát redukovaný tetrasodná soľ hydrát</t>
  </si>
  <si>
    <t>Na základe potreby dodržania požadovanej miery reprodukovateľnosti výsledkov a ekonomizácie spotreby laboratória požadujeme splnenie minimálne nasledovných technických parametrov predmetu zákazky: ≥97% (HPLC), C21H26N7Na4O17P3 · xH2O, Molekulová hmotnosť: 833.35 (bezvodý základ) 2646-71-1</t>
  </si>
  <si>
    <t>Na základe potreby dodržania požadovanej miery reprodukovateľnosti výsledkov a ekonomizácie spotreby laboratória požadujeme splnenie minimálne nasledovných technických parametrov predmetu zákazky: redukovaný, čistota ≥97%, prášok, molekulová hmotnosť 763,4 g/mol 2646-71-1</t>
  </si>
  <si>
    <t>DL-Glyceraldehyd</t>
  </si>
  <si>
    <t>Na základe potreby dodržania požadovanej miery reprodukovateľnosti výsledkov a ekonomizácie spotreby laboratória požadujeme splnenie minimálne nasledovných technických parametrov predmetu zákazky:  s čistotou ≥90% (GC), molekulová hmotnosť 90,08, biela prášková forma, používaný ako substrát pre enzýmy, známy pre svoje vlastnosti ako netoxický činidlo, vhodný na biochemické aplikácie 56-82-6</t>
  </si>
  <si>
    <t xml:space="preserve"> D-Glukuronová kyselina</t>
  </si>
  <si>
    <t>Na základe potreby dodržania požadovanej miery reprodukovateľnosti výsledkov a ekonomizácie spotreby laboratória požadujeme splnenie minimálne nasledovných technických parametrov predmetu zákazky: s čistotou 97,5-102,5% (bezvodá titrácia), molekulová hmotnosť 194,19, biela prášková forma, používaná v biochemických aplikáciách 207300-70-7</t>
  </si>
  <si>
    <t>1,2-Dioleoyl-sn-glycero-3-fosfocholín</t>
  </si>
  <si>
    <t>Na základe potreby dodržania požadovanej miery reprodukovateľnosti výsledkov a ekonomizácie spotreby laboratória požadujeme splnenie minimálne nasledovných technických parametrov predmetu zákazky: empirická formula: C44H84NO8P, molekulová hmotnosť: 786.11, biologický zdroj: syntetický (organický), kvalitatívna úroveň: 200, assay: ≥99% (TLC), forma: lyofilizovaný prášok, funkčná skupina: fosfolipid, typ lipidov: fosfoglyceridy, aplikácie: rekonštitúcia proteolipozómov, príprava lipidových vezikúl 4235-95-4</t>
  </si>
  <si>
    <t>(E)-4-Hydroxynonenal-dimetylacetal, 4-HNE-DMA</t>
  </si>
  <si>
    <t xml:space="preserve">Na základe potreby dodržania požadovanej miery reprodukovateľnosti výsledkov a ekonomizácie spotreby laboratória požadujeme splnenie minimálne nasledovných technických parametrov predmetu zákazky: čistota ≥85% (GC), molekulová hmotnosť 202,29 g/mol </t>
  </si>
  <si>
    <t>5H-pyrrolo[2,3-b]pyrazín</t>
  </si>
  <si>
    <t>Na základe potreby dodržania požadovanej miery reprodukovateľnosti výsledkov a ekonomizácie spotreby laboratória požadujeme splnenie minimálne nasledovných technických parametrov predmetu zákazky: molekulová hmotnosť 119,12 g/mol, lineárny vzorec C₆H₅N₃, aplikácie vhodné na syntézu rôznych chemických zlúčenín, 98% 4745-93-1</t>
  </si>
  <si>
    <t>1,2-Propándiol</t>
  </si>
  <si>
    <t>Na základe potreby dodržania požadovanej miery reprodukovateľnosti výsledkov a ekonomizácie spotreby laboratória požadujeme splnenie minimálne nasledovných technických parametrov predmetu zákazky: čistota 99%, forma kvapalná, molekulová hmotnosť 76,09, aplikácie zahŕňajú odstraňovanie Oil-Red-O farbenia, výrobu alginátových hydrogélov a kalibráciu počítačových tomografov 57-55-6</t>
  </si>
  <si>
    <t>1,1,1-Trichloro-2-methyl-2-propanol hemihydrát</t>
  </si>
  <si>
    <t>Na základe potreby dodržania požadovanej miery reprodukovateľnosti výsledkov a ekonomizácie spotreby laboratória požadujeme splnenie minimálne nasledovných technických parametrov predmetu zákazky: Čistota 98%, forma pevná, teplota topenia 77-79 °C, funkčná skupina chloro, molekulová hmotnosť 186,46, aplikácie zahŕňajú konverziu benzisoxazolu na α-aryloxyisobutyric acid a použitie ako konzervačná látka, vhodné na kvantifikáciu pomocou kapilárnej elektroforetiky  6001-64-5</t>
  </si>
  <si>
    <t>Guanidín hydrochlorid</t>
  </si>
  <si>
    <t>Na základe potreby dodržania požadovanej miery reprodukovateľnosti výsledkov a ekonomizácie spotreby laboratória požadujeme splnenie minimálne nasledovných technických parametrov predmetu zákazky:  ≥98%,  molekulová hmotnosť: 95,53 g/mol, forma: prášok alebo kryštály, farba: bezfarebný až biely, pH (25 °C, 4,6 - 6/573 g/L), teplota tavenia: 180-185 °C, hustota: 1,3 g/cm³, rozpustnosť: H2O: 6 M, číra, chaotropné činidlo, využívaný v biochemickom výskume a izolácii RNA, podporuje denaturáciu a renaturáciu proteínov, aplikácie zahŕňajú purifikáciu proteínov a izoláciu nukleových kyselín 50 – 01 – 1</t>
  </si>
  <si>
    <t>Polyetylénglykol 20000</t>
  </si>
  <si>
    <t>Na základe potreby dodržania požadovanej miery reprodukovateľnosti výsledkov a ekonomizácie spotreby laboratória požadujeme splnenie minimálne nasledovných technických parametrov predmetu zákazky: stabilizovaný, pre syntézu, vločky, molekulová hmotnosť 16000-28000 g/mol, teplota topenia 58-63 °C, pH 5-7 (20 °C, 100 g/L vo vode), hustota 1,2 g/cm3 pri 20 °C, rozpustnosť 500 g/L, bod vzplanutia 240 °C, skladovanie pri teplote 2-30 °C, použitie ako činidlo na rozširovanie pórov pri príprave katalyzátorov, surfaktant pri syntéze nanomateriálov a nosič pre nanokompozitné materiály 25322-68-3</t>
  </si>
  <si>
    <t>Deoxycholát sodný</t>
  </si>
  <si>
    <t>Na základe potreby dodržania požadovanej miery reprodukovateľnosti výsledkov a ekonomizácie spotreby laboratória požadujeme splnenie minimálne nasledovných technických parametrov predmetu zákazky: prášková forma, pre analýzu, vhodný na prípravu proteínových extraktov na imunoblotting a imunoprecipitáciu rádioaktívne značených proteínov, na extrakciu membránových proteínov, lipidových zlúčenín a separáciu bunkového jadra, použiteľný pri cholesterolových flokulačných testoch a afinitnej chromatografii na elúciu alebo regeneráciu kolóny, rozpustný vo vode 1 g v 10 ml, číry, bezfarebný až veľmi slabo žltý roztok, optická aktivita [α]20/D +44±2°, c = 2% vo vode, micelárna priemerná molekulová hmotnosť 1200-5000, agregačné číslo 3-12, vhodný na purifikáciu DNA a RNA a na elektroforézu 302-95-4</t>
  </si>
  <si>
    <t>Na základe potreby dodržania požadovanej miery reprodukovateľnosti výsledkov a ekonomizácie spotreby laboratória požadujeme splnenie minimálne nasledovných technických parametrov predmetu zákazky: molekulová hmotnosť: 121.14 g/mol, čistota: ≥99.9%, aplikácie: biologické pufre, biochemické aplikácie,  ELISA: vhodná, extrakcia proteínov: vhodná, farba biela, pH 10,5-12, užitočné pH rozmedzie 7-9, pKa (25 °C) 8,1, teplota varu 219-220 °C/10 mmHg (lit.), teplota tavenia 167-172 °C (lit.), rozpustnosť metanol: rozpustná 26 mg/mL pri 25 °C, etylénglykol: rozpustná 79,1 mg/mL pri 25 °C, voda: rozpustná (678 g/l pri 20 °C), absorpcia ≤0,05 pri 290 nm pri 40%,  vhodná pre Western blot, vhodná pre elektroforézu, aplikácie analýza buniek, výroba diagnostických testov 77-86-1</t>
  </si>
  <si>
    <t xml:space="preserve"> tetrahydrát draselno-sodného tartrátu</t>
  </si>
  <si>
    <t>Na základe potreby dodržania požadovanej miery reprodukovateľnosti výsledkov a ekonomizácie spotreby laboratória požadujeme splnenie minimálne nasledovných technických parametrov predmetu zákazky: obsah 99,0-102,0 % (alkalimetricky), forma pevná, nečistoty ≤0,005 % nerozpustná látka, pH 7,0-8,5 (25 °C, 50 g/L v H2O), teplota topenia 70-80 °C, hustota 1000 kg/m³, stopy aniónov: chlorid (Cl-): ≤0,0005 %, fosfát (PO4 3-): ≤0,001 %, síran (SO4 2-): ≤0,005 %, stopy katiónov: Ca: ≤0,004 %, Cu: ≤0,0005 %, Fe: ≤0,0005 %, NH4 +: ≤0,002 %, Pb: ≤0,0005 %, ťažké kovy (ako Pb): ≤0,0005 % 6381-59-5</t>
  </si>
  <si>
    <t>(−)-Epicatechín</t>
  </si>
  <si>
    <t>Na základe potreby dodržania požadovanej miery reprodukovateľnosti výsledkov a ekonomizácie spotreby laboratória požadujeme splnenie minimálne nasledovných technických parametrov predmetu zákazky: s čistotou ≥90% (HPLC), molekulová hmotnosť 290,25, biela alebo svetlohnedá prášková forma, používaný na zlepšenie štruktúry kostrového svalstva, znižuje myostatín a β-galaktosidázu, zvyšuje markery rastu svalov, vhodný na biochemické aplikácie 490-46-0</t>
  </si>
  <si>
    <t>kofeínový prášok</t>
  </si>
  <si>
    <t>Na základe potreby dodržania požadovanej miery reprodukovateľnosti výsledkov a ekonomizácie spotreby laboratória požadujeme splnenie minimálne nasledovných technických parametrov predmetu zákazky: Kofeínový prášok, čistota ≥99%, molekulová hmotnosť 194,19 g/mol, biely kryštalický prášok, rozpustnosť vo vode 2 g/100 mL pri 25 °C 1958-08-02</t>
  </si>
  <si>
    <t>5 G</t>
  </si>
  <si>
    <t>Guma arabská z akácie</t>
  </si>
  <si>
    <t>Na základe potreby dodržania požadovanej miery reprodukovateľnosti výsledkov a ekonomizácie spotreby laboratória požadujeme splnenie minimálne nasledovných technických parametrov predmetu zákazky: molekulová hmotnosť variabilná, biela prášková forma, používaná ako stabilizátor, emulgátor a zahusťovadlo v potravinárskom priemysle, testovaná na kvalitu a stabilitu, rozvetvený polysacharid, strata pri sušení &lt; 15 % 
9000-01-5</t>
  </si>
  <si>
    <t>500 G</t>
  </si>
  <si>
    <t xml:space="preserve">Médium 199 </t>
  </si>
  <si>
    <t xml:space="preserve">Na základe potreby dodržania požadovanej miery reprodukovateľnosti výsledkov a ekonomizácie spotreby laboratória požadujeme splnenie minimálne nasledovných technických parametrov predmetu zákazky:  s Earleovými soľami, L-glutamínom a sodíkovým bikarbonátom, sterilný roztok, pH 7,2-7,4, Komponenty média M4530 s obsahom látok v g/L: CaCl2•2H2O 0.265, Fe(NO3)3 • 9H2O 0.00072, MgSO4 (anhydr.) 0.09767, KCl 0.4, Na • Acetát (anhydr.) 0.05, NaHCO3 2.2, NaCl 6.8, NaH2PO4 (anhydr.) 0.122, L-Alanín 0.025, L-Arginín • HCl 0.07, L-Aspartát 0.03, L-Cystín • 2HCl 0.026, L-Cystein • HCl• H2O 0.00011, L-Glutamát 0.0668, L-Glutamín 0.1, Glycín 0.05, L-Histidín • HCl • H2O 0.02188, Hydroxy-L-Prolín 0.01, L-Izoleucín 0.02, L-Leucín 0.06, L-Lyzín • HCl 0.07, L-Metionín 0.015, L-Fenylalanín 0.025, L-Prolín 0.04, L-Serín 0.025, L-Treonín 0.03, L-Trp 0.01, L-Tyrozín • 2Na • 2H2O 0.05766, L-Valín 0.025, Askorbát • Na 0.0000566, Biotín 0.00001, Kyselina kalciferolová 0.0001, Cholin chlorid 0.0005, Kyselina listová 0.00001, Menadión (sodná soľ bisulfitu) 0.000016, myo-Inozitol 0.00005, Niacínamid 0.000025, Nikotínová kyselina 0.000025, p-Aminobenzoová kyselina 0.00005, D-Pantoténová kyselina • ½Ca 0.00001, Pyridoxal • HCl 0.000025, Pyridoxín • HCl 0.000025, Retinol acetát 0.00014, Riboflavín 0.00001, DL-α-Tokoferol fosfát • 2Na 0.00001, Thiamín • HCl 0.00001, Adenín hemisulfát 0.01, Adenozín trifosfát • 2Na• 3H2O 0.001, Adenozín monofosfát • Na 0.0002385, Cholesterol 0.0002, Deoxyribóza 0.0005,  Glukóza 1.0, Glutatión (redukovaný) 0.00005, Guanin • HCl 0.0003, Hypoxantín 0.0003, Fenolová červeň • Na 0.0213, TWEEN® 80 0.02, Ribóza 0.0005, Tymín 0.0003, Uracil 0.0003, Xantín • Na 0.000344 </t>
  </si>
  <si>
    <t>β-Nikotínamid adenín dinukleotid sodná soľ</t>
  </si>
  <si>
    <t>Na základe potreby dodržania požadovanej miery reprodukovateľnosti výsledkov a ekonomizácie spotreby laboratória požadujeme splnenie minimálne nasledovných technických parametrov predmetu zákazky: čistota ≥95%, prášok, molekulová hmotnosť 663,43 g/mol 20111-18-6</t>
  </si>
  <si>
    <t>1 G</t>
  </si>
  <si>
    <t xml:space="preserve"> Metanol</t>
  </si>
  <si>
    <t>Na základe potreby dodržania požadovanej miery reprodukovateľnosti výsledkov a ekonomizácie spotreby laboratória požadujeme splnenie minimálne nasledovných technických parametrov predmetu zákazky: Zodpovedá normám pre ASTM ® 7968, ASTM ® 7979, DIN 38407-42, EPA 1621, EPA 1633, EPA 533, EPA 537.1, EPA 8327, EPA ACB B21-02, EPA ACB B23-05b, EPA OTM-45, GB 31604.35-2016, GB 5009.253-2016, ISO 21675 2019, ISO 25101, ISO/CEN 15968-2010, zhodné s  FDA C-010.02, hustota pár 1,11 (v porovnaní so vzduchom), tlak pár 410 mmHg (50 °C), 97,68 mmHg (20 °C), aspoň 99,92%, forma kvapalina, teplota samovznietenia 725 °F, výbušný limit 36%, techniky: UHPLC a hmotnostná spektrometria (MS) vhodné, index lomu n 20/D 1,329 (lit), bod varu 64,7 °C (lit), bod tavenia −98 °C (litt, hustota 0,791 g/mL pri 25 °C 67-56-1</t>
  </si>
  <si>
    <t>kyselina mravčia</t>
  </si>
  <si>
    <t>Na základe potreby dodržania požadovanej miery reprodukovateľnosti výsledkov a ekonomizácie spotreby laboratória požadujeme splnenie minimálne nasledovných technických parametrov predmetu zákazky: 98%-100% (LC-MS), pre DIN 38407-42, EPA 1633, ISO/CEN 15968-2010, kvalitatívna úroveň 100, regulačná zhoda  FDA C-010.02, hustota pár 1,6 (vs vzduch), tlak pár 44,8 mmHg (20 °C), obsah ≥98 % (acidimetricky), forma kvapalná, teplota samovznietenia 1004 °F, explozívne limity 12-38 % (v/v), techniky LC/MS vhodné, index lomu n 20/D 1,370 (lit.), pH 2,2 (20 °C, 10 g/L v H2O), bod varu 100-101 °C (lit.), bod topenia 8,2-8,4 °C (lit.), prechodná teplota, bod vzplanutia 49,5 °C, hustota 1,22 g/mL pri 25 °C (lit.), stopy katiónov: Al: ≤5,0 ppm, Ca: ≤10 ppm, Cu: ≤1,0 ppm, Fe: ≤5,0 ppm, K: ≤5,0 ppm, Mg: ≤2,0 ppm, NH4 +: ≤10 ppm, Na: ≤5,0 ppm 64-18-6</t>
  </si>
  <si>
    <t>50 ML</t>
  </si>
  <si>
    <t>Iodoacetamid</t>
  </si>
  <si>
    <t>Na základe potreby dodržania požadovanej miery reprodukovateľnosti výsledkov a ekonomizácie spotreby laboratória požadujeme splnenie minimálne nasledovných technických parametrov predmetu zákazky: čistota ≥98%, prášok, molekulová hmotnosť 184,96 g/mol 144-48-9</t>
  </si>
  <si>
    <t>Streptozocín</t>
  </si>
  <si>
    <t>Na základe potreby dodržania požadovanej miery reprodukovateľnosti výsledkov a ekonomizácie spotreby laboratória požadujeme splnenie minimálne nasledovných technických parametrov predmetu zákazky:  Prášok, čistota: ≥98% (HPLC), molekulová hmotnosť: 265.25 g/mol, aplikácie: indukcia diabetu u zvierat, výskum v oblasti onkológie, ≥75% α-anomerová báza, ≥98% (HPLC), forma prášok, farba biela až svetložltá, teplota tavenia 121 °C (dekompozícia) (lit.), spektrum antibiotickej aktivity neoplastické 18883-66-4</t>
  </si>
  <si>
    <t>Sérový albumín z hovädzieho dobytka</t>
  </si>
  <si>
    <t>Na základe potreby dodržania požadovanej miery reprodukovateľnosti výsledkov a ekonomizácie spotreby laboratória požadujeme splnenie minimálne nasledovných technických parametrov predmetu zákazky: molekulová hmotnosť ~66 kDa, minimálna čistota ≥98% (agarózová gélová elektroforéza), forma: lyofilizovaný prášok, bez esenciálnych mastných kyselín, HS frakcia, pôvod USA, vhodný na typizáciu krvi, vhodný na mikrobiologickú kultúru, nečistoty ≤5,0% strata pri sušení, strata ≤5%, pH 7, rozpustnosť vo vode: rozpustný (40 mg/ml), bez vírusu BT a VSV 9048-46-8</t>
  </si>
  <si>
    <t>Dichlóracetát sodný</t>
  </si>
  <si>
    <t>Na základe potreby dodržania požadovanej miery reprodukovateľnosti výsledkov a ekonomizácie spotreby laboratória požadujeme splnenie minimálne nasledovných technických parametrov predmetu zákazky: 98% vhodné na inhibíciu mitochondrialnej pyruvátdehydrogenázy-kinázy (PDK) s potenciálnou antileukemickou aktivitou, čistota 98%, empirický vzorec C2HCl2NaO2, molekulová hmotnosť 150,92 g/mol, vzhľad biely prášok, titrácia 97,5 - 102,5 % s HClO4 0,1M 2156-56-1</t>
  </si>
  <si>
    <t>Centrifugačný filter, 3kDa MWCO</t>
  </si>
  <si>
    <t xml:space="preserve">Na základe potreby dodržania požadovanej miery reprodukovateľnosti výsledkov a ekonomizácie spotreby laboratória požadujeme splnenie minimálne nasledovných technických parametrov predmetu zákazky: MWCO 3 kDa, objem vzorky 0,5 ml, regenerovaná celulózová membrána, dvojitá membrána do tvaru umožňujúceho TFF filtráciu, s ochranou proti vyschnutiu vzorky, vhodný na analýzu,  viac ako 90% návratnosť retentátu, koncentruje 500 μL na  15 μL, koncentračný faktor 25x až 30x, vysoká návratnosť vzorky (viac ako 90% z riedenej počiatočnej roztoku), rýchly čas spracovania: 10 až 30 minút, schopnosť reverzného otáčania, priemer 4,99 cm, filtrácia 10,8 mm, filtračná plocha 1 cm² </t>
  </si>
  <si>
    <t>96 ks</t>
  </si>
  <si>
    <t xml:space="preserve">JC-1 </t>
  </si>
  <si>
    <t>Na základe potreby dodržania požadovanej miery reprodukovateľnosti výsledkov a ekonomizácie spotreby laboratória požadujeme splnenie minimálne nasledovných technických parametrov predmetu zákazky: ≥95% (HPLC), vhodné na detekciu kolapsu mitochondrialného potenciálu, fluorescenčné karbocyanínové farbivo, ktoré slúži ako ratiometrický indikátor mitochondrialného potenciálu v bunkách a tkanivách, vhodné na funkčné testy multiliekovej rezistencie a apoptózu, fluorescenčné vlastnosti: zelená fluorescencia pri nízkom membránovom potenciáli a červená fluorescencia pri vysokom potenciáli 47729-63-5</t>
  </si>
  <si>
    <t>Thioflavín T</t>
  </si>
  <si>
    <t>Na základe potreby dodržania požadovanej miery reprodukovateľnosti výsledkov a ekonomizácie spotreby laboratória požadujeme splnenie minimálne nasledovných technických parametrov predmetu zákazky: p.a. 2390-54-7</t>
  </si>
  <si>
    <t>monoklonálna protilátka Anti-CD62P-PE</t>
  </si>
  <si>
    <t xml:space="preserve">Na základe potreby dodržania požadovanej miery reprodukovateľnosti výsledkov a ekonomizácie spotreby laboratória požadujeme splnenie minimálne nasledovných technických parametrov predmetu zákazky: Imunizácia v myši, vhodná na funkčné testy, imunoprecipitáciu, imunocytológiu, imunoblotting a prietokovú cytometriu, obsahuje purifikovaný imunoglobulín v pufrovanej vodnej roztoku, Konjugát fykoerytrínu (R-PE) ako forma protilátky, purifikovaný imunoglobulín, typ produktu protilátky: primárne protilátky, klon AK4, monoklonálna, forma: pufrovaný vodný roztok, reaktivita so živočíšnymi druhmi: nehumánne primáty, človek, techniky: prietoková cytometria, imunoblotting, imunocytochemia, imunoprecipitácia (IP), izotyp: IgG1 </t>
  </si>
  <si>
    <t>100 testov</t>
  </si>
  <si>
    <t>Súprava ELISA pre ľudský sérový amyloid A</t>
  </si>
  <si>
    <t xml:space="preserve">Na základe potreby dodržania požadovanej miery reprodukovateľnosti výsledkov a ekonomizácie spotreby laboratória požadujeme splnenie minimálne nasledovných technických parametrov predmetu zákazky: vhodná na analýzu séra, plazmy, supernatantu z kultúry buniek a moču, synonymum "SAA", určená na detekciu cytokínov, súprava s 96 jamkami (12 pásikov x 8 jamiek), techniky: ELISA, capture ELISA, vstup: typ vzorky - supernatanty bunkovej kultúry, moč, plazma, sérum, rozsah testu: inter-assay CV &lt;12%, intra-assay CV &lt;10%, citlivosť: 500 pg/mL, rozsah štandardnej krivky: 0.41-300 ng/mL, detekčná metóda: kolorimetrická </t>
  </si>
  <si>
    <t>Súprava ELISA pre ľudský P-selektín</t>
  </si>
  <si>
    <t xml:space="preserve">Na základe potreby dodržania požadovanej miery reprodukovateľnosti výsledkov a ekonomizácie spotreby laboratória požadujeme splnenie minimálne nasledovných technických parametrov predmetu zákazky: vhodná na analýzu séra, plazmy, supernatantu z kultúry buniek a moču, určená na kvantitatívne meranie P-selektínu, Reaktivita so živočíšnymi druhmi: človek, balenie: súprava s 96 jamkami (12 pásikov x 8 jamiek), techniky: ELISA, capture ELISA, vstup: typ vzorky - plazma, supernatanty bunkovej kultúry, moč, sérum, rozsah testu: inter-assay CV &lt;12%, intra-assay CV &lt;10%, citlivosť: 20 pg/mL, rozsah štandardnej krivky: 0.041-30 ng/mL, detekčná metóda: kolorimetrická </t>
  </si>
  <si>
    <t>DAF-2 DA</t>
  </si>
  <si>
    <t>Na základe potreby dodržania požadovanej miery reprodukovateľnosti výsledkov a ekonomizácie spotreby laboratória požadujeme splnenie minimálne nasledovných technických parametrov predmetu zákazky: čistota ≥ 98%, forma roztok, molekulová hmotnosť 446,41, aplikácie zahŕňajú použitie v fluorescenčnej mikroskopii na meranie zmien hladín NO v reálnom čase, zloženie C24H18N2O7, hydrolyzovaný intrazelulárnymi esterázami na DAF-2 205391-02-2</t>
  </si>
  <si>
    <t xml:space="preserve"> roztok 4,5-diaminofluoresceínu diacetátu</t>
  </si>
  <si>
    <t xml:space="preserve">Na základe potreby dodržania požadovanej miery reprodukovateľnosti výsledkov a ekonomizácie spotreby laboratória požadujeme splnenie minimálne nasledovných technických parametrov predmetu zákazky: &gt;97% (HPLC) </t>
  </si>
  <si>
    <t>NG-Metyl-L-arginín acetátová soľ</t>
  </si>
  <si>
    <t>Na základe potreby dodržania požadovanej miery reprodukovateľnosti výsledkov a ekonomizácie spotreby laboratória požadujeme splnenie minimálne nasledovných technických parametrov predmetu zákazky: čistota ≥98% (TLC), prášok, molekulová hmotnosť 202,25 g/mol 53308-83-1</t>
  </si>
  <si>
    <t>GR 32191B</t>
  </si>
  <si>
    <t>Na základe potreby dodržania požadovanej miery reprodukovateľnosti výsledkov a ekonomizácie spotreby laboratória požadujeme splnenie minimálne nasledovných technických parametrov predmetu zákazky: s čistotou ≥98% (HPLC), molekulová hmotnosť 370,45, biela prášková forma, inhibuje kontrakciu priedušnice morčiat indukovanú U-46619 s IC50 = 1,8 nM, používaný v štúdiách prostanoidných receptorov, vhodný na biochemické aplikácie 87248-13-3</t>
  </si>
  <si>
    <t>Na základe potreby dodržania požadovanej miery reprodukovateľnosti výsledkov a ekonomizácie spotreby laboratória požadujeme splnenie minimálne nasledovných technických parametrov predmetu zákazky:  ≥99% čistota (TLC), biely prášok, molekulová hmotnosť 181,66, hygroskopický, vhodný pre neurobiologické výskumy, teplota topenia 146-150 °C (lit), rozpustnosť vo vode 100 mg/mL 60-31-1</t>
  </si>
  <si>
    <t>Na základe potreby dodržania požadovanej miery reprodukovateľnosti výsledkov a ekonomizácie spotreby laboratória požadujeme splnenie minimálne nasledovných technických parametrov predmetu zákazky: vhodný na použitie ako stabilný cholinergný agonista, synonymum: ACh, molekulová hmotnosť 181,66, minimálna čistota ≥99% (TLC), vzhľad: biely alebo jemne žltý rozpustnosť: 400 mg v 4 mL H₂O. 60-31-1</t>
  </si>
  <si>
    <t>L-norepinefrín hydrochlorid</t>
  </si>
  <si>
    <t>Na základe potreby dodržania požadovanej miery reprodukovateľnosti výsledkov a ekonomizácie spotreby laboratória požadujeme splnenie minimálne nasledovných technických parametrov predmetu zákazky: olekulová hmotnosť 205.64, biely až bledožltý prášok alebo kryštály, čistota ≥98.0% (HPLC), špecifická rotácia -38.5 ± 2.0 stupňov, teplota topenia 145 - 155 °C, skladovacia teplota 2-8°C, optická aktivita [α]20/D −38.5±5°, c = 2% vo vode 329-56-6</t>
  </si>
  <si>
    <t>Serotonín hydrochlorid</t>
  </si>
  <si>
    <t>Na základe potreby dodržania požadovanej miery reprodukovateľnosti výsledkov a ekonomizácie spotreby laboratória požadujeme splnenie minimálne nasledovných technických parametrov predmetu zákazky: ≥98%, forma prášok, farba biela až jemne biela, teplota tavenia 149-154 °C (lit), rozpustnosť H₂O: 17 mg/mL, 0,1 M HCl: 22 mg/mL, etanol: 5,3 mg/mL 153-98-0</t>
  </si>
  <si>
    <t>Na základe potreby dodržania požadovanej miery reprodukovateľnosti výsledkov a ekonomizácie spotreby laboratória požadujeme splnenie minimálne nasledovných technických parametrov predmetu zákazky: čistota minimálne 99,9%, molekulová hmotnosť 78,13 g/mol, lineárny vzorec (CH₃)₂SO, forma kvapalina, techniky DNA sekvenovanie: vhodné, PCR: vhodné, transfekcia: vhodná, nečistoty ≤0,001 meq/g titrovateľná kyselina, ≤0,1% voda (Karl Fischer), farba bezfarebná, index lomu n 20/D 1,479 (lit.), teplota varu 189 °C (lit.), teplota tavenia 16-19 °C (lit.), rozpustnosť H 2 O: zmiešateľná (úplne), hustota 1,10 g/mL (lit.),  vhodná pre molekulárnu biológiu, cudzia aktivita DNáza a RNáza, žiadna detekovaná 67-68-5</t>
  </si>
  <si>
    <t>Fosfátom pufrovaný soľný roztok pH 7.4</t>
  </si>
  <si>
    <t xml:space="preserve">Na základe potreby dodržania požadovanej miery reprodukovateľnosti výsledkov a ekonomizácie spotreby laboratória požadujeme splnenie minimálne nasledovných technických parametrov predmetu zákazky: vhodný na kultiváciu buniek, sterilne filtrovaný, obsahuje 0.144 g/L monobázického fosfátu draselného, 9.0 g/L chloridu sodného a 0.528 g/L dibázického dihydrátu fosfátu sodného </t>
  </si>
  <si>
    <t xml:space="preserve">Na základe potreby dodržania požadovanej miery reprodukovateľnosti výsledkov a ekonomizácie spotreby laboratória požadujeme splnenie minimálne nasledovných technických parametrov predmetu zákazky: sterilne filtrovaný, testovaný na endotoxín &lt;= 1.0 EU/ml, (turbidita): číry, vzhľad (forma): roztok, pH pri 25 °C: 7.2 - 7.6, osmolalita: 275 - 304 mOs/kg </t>
  </si>
  <si>
    <t>L-askorbová kyselina</t>
  </si>
  <si>
    <t>Na základe potreby dodržania požadovanej miery reprodukovateľnosti výsledkov a ekonomizácie spotreby laboratória požadujeme splnenie minimálne nasledovných technických parametrov predmetu zákazky:  molekulová hmotnosť 176,12, empirická formula C6H8O6, vzhľad: biele alebo bezfarebné kryštály, minimálna čistota ≥99,0% (T) 50-81-7</t>
  </si>
  <si>
    <t>Dihydrát disodnej soli kyseliny etyléndiamíntetraoctovej</t>
  </si>
  <si>
    <t>Na základe potreby dodržania požadovanej miery reprodukovateľnosti výsledkov a ekonomizácie spotreby laboratória požadujeme splnenie minimálne nasledovných technických parametrov predmetu zákazky: molekulová hmotnosť 372,24, biela prášková forma, používaný ako chelatačný činidlo na inhibíciu kovových iónov, udržuje stabilitu biologických vzoriek, vhodný na biochemické aplikácie, 99,0-101,0 %, forma pevná, vhodnosť reakcie typ činidla: chelator, nečistoty ≤0,005 % nerozpustná látka, ≤0,1 % nitrilotriacetát ([HOCOCH2]3N), pH 4,0-6,0 (25 °C, 5 %), teplota tavenia 248 °C (dekompozícia) (lit.), rozpustnosť H2O: 100 g/L pri 20 °C, stopy katiónov Fe: ≤0,01 %, ťažké kovy: ≤0,005 % (metódou ICP-OES) 6381-92-6</t>
  </si>
  <si>
    <t>Etyléndiamintetraoctová kyselina vápenato-disodná soľ hydrát</t>
  </si>
  <si>
    <t>Na základe potreby dodržania požadovanej miery reprodukovateľnosti výsledkov a ekonomizácie spotreby laboratória požadujeme splnenie minimálne nasledovných technických parametrov predmetu zákazky: čistota 98%, pre analýzu, s molekulovou hmotnosťou 374,27 g/mol (bezvodý základ) 304695-78-1</t>
  </si>
  <si>
    <t>Na základe potreby dodržania požadovanej miery reprodukovateľnosti výsledkov a ekonomizácie spotreby laboratória požadujeme splnenie minimálne nasledovných technických parametrov predmetu zákazky: &gt;99% molekulová hmotnosť 58,44 g/mol, lineárny vzorec NaCl, nehorľavé pevné látky, vhodný pre EPA 1613, EPA 300, GB 5009.253-2016, obsah nerozpustných látok ≤0,005%, pH 5,0-9,0 (25 °C, 5% v roztoku), bod topenia 801 °C 7647-14-5</t>
  </si>
  <si>
    <t>Hydrogénuhličitan sodný</t>
  </si>
  <si>
    <t>Na základe potreby dodržania požadovanej miery reprodukovateľnosti výsledkov a ekonomizácie spotreby laboratória požadujeme splnenie minimálne nasledovných technických parametrov predmetu zákazky: Prášok, čistota: ≥99.7%, molekulová hmotnosť: 84.01 g/mol, aplikácie: pufrovacie roztoky, analytická chémia, Nečistoty ≤0,015% nerozpustné látky, pKa (25 °C) (1) 6,37, (2) 10,25 (uhličitan), hustota 2,16 g/mL pri 25 °C (lit.), aniónové stopy: chlorid (Cl-): ≤0,003%, fosfát (PO4 3-): ≤0,001%, sírne zlúčeniny (ako SO4 2-): ≤0,003%, katiónové stopy: Ca: ≤0,02%, Fe: ≤0,001%, K: ≤0,005%, Mg: ≤0,005%, NH4+: ≤5 ppm, ťažké kovy: ≤5 ppm (metódou ICP-OES). 144-55-8</t>
  </si>
  <si>
    <t>Magnézium sulfát heptahydrát</t>
  </si>
  <si>
    <t>Na základe potreby dodržania požadovanej miery reprodukovateľnosti výsledkov a ekonomizácie spotreby laboratória požadujeme splnenie minimálne nasledovných technických parametrov predmetu zákazky: čistota ≥ 98%, forma pevná, aplikácie zahŕňajú použitie ako Lewisova kyselina na syntézu fenazínu a chinoxalínových derivátov prostredníctvom kondenzácie medzi o-fenylendiamínmi a 1,2-dikarbónovými zlúčeninami, ako aj imidazolových derivátov, hustota pár &lt;0,01 (v porovnaní so vzduchom), tlak pár &lt;0,1 mmHg (20 °C), čistota ≥98 %, 98,0-102,0 % (ACS špecifikácia), forma kryštály, nečistoty ≤0,005 % nerozpustné látky, pH 5,0-8,2 (25 °C, 5 %), aniónové stopy: chlorid (Cl⁻) ≤5 ppm, dusičnan (NO₃⁻) ≤0,002 %, katiónové stopy: Ca ≤0,02 %, Fe ≤5 ppm, K ≤0,005 %, Mn ≤5 ppm, NH₄⁺ ≤0,002 %, Na ≤0,005 %, Sr ≤0,005 %, ťažké kovy ≤5 ppm (ICP-OES) 10034-99-8</t>
  </si>
  <si>
    <t>D-(+)-Glukóza</t>
  </si>
  <si>
    <t>Na základe potreby dodržania požadovanej miery reprodukovateľnosti výsledkov a ekonomizácie spotreby laboratória požadujeme splnenie minimálne nasledovných technických parametrov predmetu zákazky: s čistotou ≥99,5% (GC), empirická formula C6H12O6, molekulová hmotnosť 180,16, biela prášková forma, optická aktivita +52,7° (c = 10% vo vode), vhodná na prípravu kultivačných médií, používaná ako štandard na odhad celkového cukru v hydrolyzovanej škrobe, stabilná v suchom stave, rýchlo sa rozkladá v tekutých médiách, testovaná na endotoxín 50-99-7</t>
  </si>
  <si>
    <t>Súprava ELISA pre ľudský SDC1 / Syndecan-1</t>
  </si>
  <si>
    <t xml:space="preserve">Na základe potreby dodržania požadovanej miery reprodukovateľnosti výsledkov a ekonomizácie spotreby laboratória požadujeme splnenie minimálne nasledovných technických parametrov predmetu zákazky: vhodná na kvantitatívne meranie syndekánu-1 v sére, plazme a supernatantoch z kultúry buniek, určená na analýzu biologických vzoriek, eaktivita so živočíšnymi druhmi: človek, balenie: súprava s 96 jamkami (12 pásikov x 8 jamiek), techniky: ELISA, vstup: typ vzorky - supernatanty bunkovej kultúry, sérum, plazma, rozsah testu: inter-assay CV &lt;12%, intra-assay CV &lt;10%, citlivosť: 14 pg/mL, rozsah štandardnej krivky: 16.38-4000 pg/mL, detekčná metóda: kolorimetrická </t>
  </si>
  <si>
    <t>Súprava ELISA pre ľudský IL-6</t>
  </si>
  <si>
    <t xml:space="preserve">Na základe potreby dodržania požadovanej miery reprodukovateľnosti výsledkov a ekonomizácie spotreby laboratória požadujeme splnenie minimálne nasledovných technických parametrov predmetu zákazky: vhodná na kvantitatívne meranie interleukínu-6 v sére, plazme a supernatantoch z kultúry buniek, obsahuje 96-well platne a reagencie potrebné na detekciu IL-6, určená na analýzu biologických vzoriek, reaktivita so živočíšnymi druhmi: človek, objem vzorky 50 μL (4-hodinový test), rozsah testu: linearita 105-116% (sérum), linearita 88-105% (plazma), inter-assay CV &lt;15%, intra-assay CV &lt;5%, rozsah štandardnej krivky: 1.17-300 pg/mL, presnosť: 91-109%, techniky: ELISA,  typ vzorky - sérum, plazma (K2 EDTA), supernatanty bunkovej kultúry, U, aplikácie: výskumné použitie, detekčná metóda: kolorimetrická (450nm/590nm) </t>
  </si>
  <si>
    <t>Súprava ELISA pre ľudský VEGF-A</t>
  </si>
  <si>
    <t xml:space="preserve">Na základe potreby dodržania požadovanej miery reprodukovateľnosti výsledkov a ekonomizácie spotreby laboratória požadujeme splnenie minimálne nasledovných technických parametrov predmetu zákazky: hodná na kvantitatívne meranie vaskulárneho endoteliálneho rastového faktora A v sére, plazme a supernatantoch z kultúry buniek, určená na analýzu biologických vzoriek, reaktivita so živočíšnymi druhmi: človek, balenie: súprava s 96 jamkami (12 pásikov x 8 jamiek), techniky: ELISA, capture ELISA, vstup: typ vzorky - plazma, supernatanty bunkovej kultúry, sérum, moč, rozsah testu: inter-assay CV &lt;12%, intra-assay CV &lt;10%, citlivosť: 10 pg/mL, rozsah štandardnej krivky: 8.23-6000 pg/mL, detekčná metóda: kolorimetrická </t>
  </si>
  <si>
    <t xml:space="preserve">Na základe potreby dodržania požadovanej miery reprodukovateľnosti výsledkov a ekonomizácie spotreby laboratória požadujeme splnenie minimálne nasledovných technických parametrov predmetu zákazky: Objemový rozsah 0.5-10 μL, možnosť spracovania 8 separátnych vzoriek v jednom chode, nastaviteľný objem, ľahká kalibrácia bez nástrojov. Možnosť sterilizácie autoklávovaním pri 121 °C </t>
  </si>
  <si>
    <t>Pipetové špičky  2-200 μL</t>
  </si>
  <si>
    <t xml:space="preserve">Na základe potreby dodržania požadovanej mier. y reprodukovateľnosti výsledkov a ekonomizácie spotreby laboratória požadujeme splnenie minimálne nasledovných technických parametrov predmetu zákazky: Nesterilné, bez RNázy a DNázy, bez endotoxínov. Vyrobené z vysokopurifikovaného polypropylénu. Balenie po 1000 kusoch (1 vrece). Vhodné pre rôzne typy pipiet vrátane Gilson®, Thermo Fisher Scientific Finnpipette®, Eppendorf® a Biohit®/Sartorius </t>
  </si>
  <si>
    <t>1000 ks</t>
  </si>
  <si>
    <t>Pipetové špičky 50-1000 μL</t>
  </si>
  <si>
    <t xml:space="preserve">Na základe potreby dodržania požadovanej miery reprodukovateľnosti výsledkov a ekonomizácie spotreby laboratória požadujeme splnenie minimálne nasledovných technických parametrov predmetu zákazky: Nesterilné, bez RNázy a DNázy, bez endotoxínov. Balenie po 1000 kusoch (2 vrecia po 500). Vyrobené v čistých priestoroch pre zabezpečenie vysokej kvality </t>
  </si>
  <si>
    <t xml:space="preserve">Na základe potreby dodržania požadovanej miery reprodukovateľnosti výsledkov a ekonomizácie spotreby laboratória požadujeme splnenie minimálne nasledovných technických parametrov predmetu zákazky: V boxoch, v držiaku, sterilné, bez DNázy, RNázy, endotoxínov. Balenie po 960 kusoch (10 boxov po 96)  </t>
  </si>
  <si>
    <t>960 ks</t>
  </si>
  <si>
    <t>Pipetové špičky  0.5-20 μL</t>
  </si>
  <si>
    <t>Pipetové špičky 2-200 μL</t>
  </si>
  <si>
    <t xml:space="preserve">Na základe potreby dodržania požadovanej miery reprodukovateľnosti výsledkov a ekonomizácie spotreby laboratória požadujeme splnenie minimálne nasledovných technických parametrov predmetu zákazky: Nesterilné,  balenie po 1000 kusoch (2 vrecia × 500 špičiek). Vysoká chemická a tepelná odolnosť. </t>
  </si>
  <si>
    <t xml:space="preserve">Na základe potreby dodržania požadovanej miery reprodukovateľnosti výsledkov a ekonomizácie spotreby laboratória požadujeme splnenie minimálne nasledovných technických parametrov predmetu zákazky: Možnosť dávkovania tekutín v definovaných rozmedziach objemov, a to: 2-20 μL, 20-200 μL a 100-1000 μL. Obsahom balenia sú jednorázové nadstavce kompatibilné s každým požadovaným objemom. </t>
  </si>
  <si>
    <t>1 balenie</t>
  </si>
  <si>
    <t xml:space="preserve">Na základe potreby dodržania požadovanej miery reprodukovateľnosti výsledkov a ekonomizácie spotreby laboratória požadujeme splnenie minimálne nasledovných technických parametrov predmetu zákazky: Možnosť dávkovania tekutín v definovaných rozmedziach objemov, a to: 0.5-10 μL, 10-100 μL a 100-1000 μL. Obsahom balenia sú jednorázové nadstavce kompatibilné s každým požadovaným objemom. </t>
  </si>
  <si>
    <t xml:space="preserve">Na základe potreby dodržania požadovanej miery reprodukovateľnosti výsledkov a ekonomizácie spotreby laboratória požadujeme splnenie minimálne nasledovných technických parametrov predmetu zákazky: Nesterilné. Balenie po 1000 kusoch (2 vrecia × 500 špičiek) </t>
  </si>
  <si>
    <t>Voda pre molekulárnu biológiu</t>
  </si>
  <si>
    <t>Na základe potreby dodržania požadovanej miery reprodukovateľnosti výsledkov a ekonomizácie spotreby laboratória požadujeme splnenie minimálne nasledovných technických parametrov predmetu zákazky: vhodná na použitie v experimentoch, sterilne filtrovaná, určená na prípravu roztokov a kultiváciu buniek, obsahuje čistenú vodu s vysokou kvalitou 7732-18-5</t>
  </si>
  <si>
    <t>Tris (hydroxymetyl)aminometán</t>
  </si>
  <si>
    <t>Na základe potreby dodržania požadovanej miery reprodukovateľnosti výsledkov a ekonomizácie spotreby laboratória požadujeme splnenie minimálne nasledovných technických parametrov predmetu zákazky:  molekulová hmotnosť 121.14, aplikácie zahŕňajú prípravu pufrov kompatibilných s biologickými tekutinami, podporuje rôzne procedúry ako laktátdehydrogenázové testy a extrakciu proteínov z buniek, čistota ≥99,8 %, 99,8-100,1 %, forma kryštalická, technika afinitná chromatografia vhodná, nečistoty ≤0,005 % nerozpustné látky, ≤2 % voda, farba biela, pH rozsah 7-9, pKa (25 °C) 8,1, bod varu 219-220 °C/10 mmHg (lit.), bod topenia 167-172 °C (lit.), katiónové stopy: Fe ≤5 ppm, ťažké kovy ≤5 ppm (ICP), absorpcia prechádza testom, aplikácie klinický výskum, výroba diagnostických testov, mikrobiológia, cudzia aktivita DNáza, NICKáza, RNáza, proteáza nezistená 77-86-1</t>
  </si>
  <si>
    <t>Tris-Borát-EDTA pufor</t>
  </si>
  <si>
    <t xml:space="preserve">Na základe potreby dodržania požadovanej miery reprodukovateľnosti výsledkov a ekonomizácie spotreby laboratória požadujeme splnenie minimálne nasledovných technických parametrov predmetu zákazky: vhodný na elektroforézu, 10× koncentrácia, určený na prípravu vzoriek a analýzu DNA a RNA, obsahuje Tris, borát a EDTA, sterilne filtrovaný </t>
  </si>
  <si>
    <t xml:space="preserve"> kyselina boritá</t>
  </si>
  <si>
    <t>Na základe potreby dodržania požadovanej miery reprodukovateľnosti výsledkov a ekonomizácie spotreby laboratória požadujeme splnenie minimálne nasledovných technických parametrov predmetu zákazky:  čistota minimálne 99,5%, molekulová hmotnosť 61,83 g/mol, lineárny vzorec H₃BO₃,  vhodné na výrobu skla, retardanty, lubrikanty, pufre, absorbéry neutrónov, fungicíd, antiseptikum, insekticíd, stopy katiónov Fe: ≤5 ppm, Mg: ≤5 ppm, ťažké kovy (ako Pb): ≤10 ppm, UV absorpcia λ: 260 nm A max: 0,05, λ: 280 nm A max: 0,05, cudzia aktivita DNáza, RNáza a proteáza, žiadna detekcia 10043-35-3</t>
  </si>
  <si>
    <t>Na základe potreby dodržania požadovanej miery reprodukovateľnosti výsledkov a ekonomizácie spotreby laboratória požadujeme splnenie minimálne nasledovných technických parametrov predmetu zákazky:  s čistotou ≥98% (HPLC), molekulová hmotnosť 154,25, používaný na udržanie SH skupín v redukovanom stave, iniciuje thiol-disulfidovú výmenu, vhodný na biochemické aplikácie, testovaný na kvalitu a čistotu, dôležitý pri izolácii RNA a homogenizácii tkanív, forma prášok, vhodnosť reakcie typ činidla: chelator, technika: elektroforéza: vhodné, nečistoty ≤0,005 % nerozpustné, ≤0,1 % nitrilotriacetát (NTA), teplota tavenia 248 °C (dekompozícia) (lit.), rozpustnosť 3 M NaOH: 1,6 g/10 mL, stopy katiónov Fe: ≤0,005 %, Pb: ≤0,002 %, vhodnosť vhodné pre elektroforézu, vhodné pre molekulárnu biológiu, DNáza, RNáza, NICKáza a proteáza, žiadna detekcia 6381-92-6</t>
  </si>
  <si>
    <t xml:space="preserve">Na základe potreby dodržania požadovanej miery reprodukovateľnosti výsledkov a ekonomizácie spotreby laboratória požadujeme splnenie minimálne nasledovných technických parametrov predmetu zákazky: sterilne filtrovaná, trieda: pre molekulárnu biológiu, sterilita: sterilne filtrovaná, forma: kvapalina, kvalita: sterilne filtrovaná, ttechniky: FISH, nečistoty: DNázy, RNázy, fosfatázy, proteázy - žiadne zistené, index lomu: n 20/D 1.34 (lit.), pH: 5-7, vodivosť: 0.0-5 μS/cm pri 25 °C, bod varu: 100 °C (lit.), bod topenia: 0 °C (lit.), hustota: 1.000 g/mL pri 3.98 °C (lit.), stopy katiónov: Ca: &lt;10 ppb, Mg: &lt;10 ppb. </t>
  </si>
  <si>
    <t>Na základe potreby dodržania požadovanej miery reprodukovateľnosti výsledkov a ekonomizácie spotreby laboratória požadujeme splnenie minimálne nasledovných technických parametrov predmetu zákazky: čistota ≥99,5%, pre molekulárnu biológiu, vhodný na extrakciu RNA a DNA, kvapalina, molekulová hmotnosť 60,10 g/mol, teplota varu 82 °C, hustota 0,785 g/mL pri 25 °C, index lomu n20/D 1,377, úplne rozpustný vo vode 67-63-0</t>
  </si>
  <si>
    <t xml:space="preserve">Na základe potreby dodržania požadovanej miery reprodukovateľnosti výsledkov a ekonomizácie spotreby laboratória požadujeme splnenie minimálne nasledovných technických parametrov predmetu zákazky: Prostriedok na odstraňovanie kontaminácie RNázou s pH 7,0-7,4, hustotou 1000 g/cm³, rozpustnosťou vo vode, balený v 250 ml fľašiach, kvalitatívna úroveň 200, RNáza voľný, vhodný na laboratórne sklo, plastové povrchy, reakčné nádoby, pracovné plochy, pipety, účinné odstránenie zvyškov RNázy z bez inhibície následných enzymatických reakcií </t>
  </si>
  <si>
    <t>Spičky 100-1000 ul</t>
  </si>
  <si>
    <t xml:space="preserve">Na základe potreby dodržania požadovanej miery reprodukovateľnosti výsledkov a ekonomizácie spotreby laboratória požadujeme splnenie minimálne nasledovných technických parametrov predmetu zákazky: Kompatibilita s jednokanálovými  dávkovacími pipetami Finpipette. Špičky bez DNA, DNázy, RNázy a endotoxínov. Konzistentné tesnenie pre lepšiu presnosť a presné výsledky. Jednoduché použitie, mäkké, flexibilné špičky vysokej kvality. Vyrobené s diamantovo lešteným nástrojom pre extra hladký povrch špičky, ktorý zabraňuje zadržiavaniu kvapaliny a dosahuje lepšiu presnosť pipetovania.
Maximálny objem 1 mL. Objemový rozsah 100-1000 μL. Nesterilné. Bez bariéry. Balenie po 1000 kusoch </t>
  </si>
  <si>
    <t>Spičky 0,1-10 ul</t>
  </si>
  <si>
    <t xml:space="preserve">Na základe potreby dodržania požadovanej miery reprodukovateľnosti výsledkov a ekonomizácie spotreby laboratória požadujeme splnenie minimálne nasledovných technických parametrov predmetu zákazky: pipetové špičky  nesterilné. Jednoduché použitie, mäkké, flexibilné špičky vysokej kvality. Extra hladký povrch špičky, ktorý zabraňuje zadržiavaniu kvapaliny a dosahuje lepšiu presnosť pipetovania.
Maximálny objem 10 μL. Objemový rozsah 0.1-10 μL. Ne-sterilné. Bez filtra. </t>
  </si>
  <si>
    <t>5-Aminoimidazol-4-karboxamid 1-β-D-ribofuranozid</t>
  </si>
  <si>
    <t>Na základe potreby dodržania požadovanej miery reprodukovateľnosti výsledkov a ekonomizácie spotreby laboratória požadujeme splnenie minimálne nasledovných technických parametrov predmetu zákazky: čistota ≥98% (HPLC), prášok, molekulová hmotnosť 258,23 g/mol, teplota topenia 214-215 °C, rozpustnosť vo vode &gt;7 mg/mL, skladovanie pri teplote -20 °C, aktivátor AMPK (AMP-aktivovanej proteínkinázy), reguluje metabolizmus lipidov a glukózy, protizápalové odpovede, produkciu cytokínov, proliferáciu buniek a apoptózu, použitie v štúdiách metabolizmu a bunkovej signalizácie 2627-69-2</t>
  </si>
  <si>
    <t>Dorsomorfín</t>
  </si>
  <si>
    <t>Na základe potreby dodržania požadovanej miery reprodukovateľnosti výsledkov a ekonomizácie spotreby laboratória požadujeme splnenie minimálne nasledovných technických parametrov predmetu zákazky: čistota ≥98% (HPLC), prášok, molekulová hmotnosť 399,49 g/mol, rozpustnosť v DMSO &gt;2 mg/mL (po zahriatí), inhibítor AMPK a BMP signalizácie, indukuje diferenciáciu kmeňových buniek, narušuje angiogenézu, použitie v štúdiách bunkovej signalizácie, metabolizmu a diferenciácie kmeňových buniek 866405-64-3</t>
  </si>
  <si>
    <t>Pepstatín A</t>
  </si>
  <si>
    <t>Na základe potreby dodržania požadovanej miery reprodukovateľnosti výsledkov a ekonomizácie spotreby laboratória požadujeme splnenie minimálne nasledovných technických parametrov predmetu zákazky: čistota ≥90% (HPLC), prášok, molekulová hmotnosť 685,89 g/mol, teplota topenia 233 °C (rozklad), rozpustnosť v etanole 1-2 mg/mL (s ohrievaním do 60 °C), skladovanie pri teplote 2-8 °C, inhibítor aspartátových proteáz, použitie v koncentrácii 1 μM 26305-03-3</t>
  </si>
  <si>
    <t>hydrogénfosfát dibasický dihydrát sodný</t>
  </si>
  <si>
    <t>Na základe potreby dodržania požadovanej miery reprodukovateľnosti výsledkov a ekonomizácie spotreby laboratória požadujeme splnenie minimálne nasledovných technických parametrov predmetu zákazky:  vhodný na použitie v molekulárnej biológii, lineárny vzorec Na₂HPO₄·2H₂O, molekulová hmotnosť 177,99, vzhľad: bezfarebné alebo biele kryštály, minimálna čistota 99,0 %. 10028-24-7</t>
  </si>
  <si>
    <t>hydrogénfosfát monohydrát sodný</t>
  </si>
  <si>
    <t>Na základe potreby dodržania požadovanej miery reprodukovateľnosti výsledkov a ekonomizácie spotreby laboratória požadujeme splnenie minimálne nasledovných technických parametrov predmetu zákazky: lineárny vzorec NaH₂PO₄·H₂O, molekulová hmotnosť 137,99, vzhľad: bezfarebné alebo biele kryštály, pH 4,1 - 4,5, titrácia s NaOH 1M 99,0 - 101,0 % 10049-21-5</t>
  </si>
  <si>
    <t>Tris hydrochlorid</t>
  </si>
  <si>
    <t>Na základe potreby dodržania požadovanej miery reprodukovateľnosti výsledkov a ekonomizácie spotreby laboratória požadujeme splnenie minimálne nasledovných technických parametrov predmetu zákazky: Prášok, molekulová hmotnosť: 157.60 g/mol, čistota: ≥99%, aplikácie: pH regulácia, biologické pufre, Nečistoty &lt;0,5% voda, farba biela, užitočné pH rozmedzie 7,0-9,0, pKa (25 °C) 8,1, teplota tavenia ~150,7 °C, rozpustnosť voda: 1,5 g/mL, číra, bezfarebná, katiónové stopy Fe: ≤5 ppm, Pb: ≤5 ppm 1185-53-1</t>
  </si>
  <si>
    <t>Hydroxid sodný</t>
  </si>
  <si>
    <t>Na základe potreby dodržania požadovanej miery reprodukovateľnosti výsledkov a ekonomizácie spotreby laboratória požadujeme splnenie minimálne nasledovných technických parametrov predmetu zákazky: Molekulová hmotnosť: 40,00 g/mol, forma: pelietky (krystalické), farba: biela, kvalita: ≥95% (titrácia), aplikácie: neutralizácia kyselín, hydrolyzácia tukov, precipitácia alkaloidov a kovov z vodných roztokov, vhodný na extrakciu DNA, hustota: 2,13 g/cm³ pri 20 °C, tlak pár: &lt;18 mmHg (20 °C) 1310-73-2</t>
  </si>
  <si>
    <t xml:space="preserve">hydrogénfosfát dihydrát sodný </t>
  </si>
  <si>
    <t>Na základe potreby dodržania požadovanej miery reprodukovateľnosti výsledkov a ekonomizácie spotreby laboratória požadujeme splnenie minimálne nasledovných technických parametrov predmetu zákazky: ≥99.0%, lineárny vzorec NaH₂PO₄·2H₂O, molekulová hmotnosť 156,01, vzhľad: bezfarebné alebo biele kryštály, pH 4,0 - 4,5, rozpustnosť v 25 °C vo vode 50 mg/mL, titrácia s NaOH 1M 99,0 - 101,0 % 13472-35-0</t>
  </si>
  <si>
    <t>Na základe potreby dodržania požadovanej miery reprodukovateľnosti výsledkov a ekonomizácie spotreby laboratória požadujeme splnenie minimálne nasledovných technických parametrov predmetu zákazky:  Prášok, čistota: ≥98% (HPLC), molekulová hmotnosť: 265.25 g/mol, aplikácie: indukcia diabetu u zvierat, výskum v oblasti onkológie, ≥75% α-anomerová báza, ≥98% (HPLC), forma prášok, farba biela až svetložltá, teplota tavenia 121 °C (dekompozícia) (lit.), spektrum antibiotickej aktivity neoplastické 
18883-66-4</t>
  </si>
  <si>
    <t>Metanol</t>
  </si>
  <si>
    <t>Na základe potreby dodržania požadovanej miery reprodukovateľnosti výsledkov a ekonomizácie spotreby laboratória požadujeme splnenie minimálne nasledovných technických parametrov predmetu zákazky: čistota ≥99,8% (GC), pre extrakciu a analytické účely, molekulová hmotnosť 32,04 g/mol, teplota varu 64,7 °C, tlak pár 97,68 mmHg pri 20 °C, index lomu n20/D 1,329, hustota 0,791 g/mL pri 25 °C, kvapalina, bod vzplanutia 9,7 °C, použitie v environmentálnej analýze, potravinárstve, farmaceutickom priemysle a príprave vzoriek 67-56-1</t>
  </si>
  <si>
    <t>monobázický fosforečnan draselný</t>
  </si>
  <si>
    <t>Na základe potreby dodržania požadovanej miery reprodukovateľnosti výsledkov a ekonomizácie spotreby laboratória požadujeme splnenie minimálne nasledovných technických parametrov predmetu zákazky: pre analýzu, chemický vzorec KH₂PO₄, molárna hmotnosť 136,09 g/mol, prášok alebo kryštály, čistota ≥99,0%, vhodný pre EPA 300 a SM 5210, vhodný pre tkanivové kultúry, s obsahom nerozpustných látok ≤0,01%, stratou sušením pri 105°C ≤0,2%, pH 4,1-4,5 (5% roztok pri 25°C), s obsahom chloridov ≤0,001%, síranov ≤0,003%, železa ≤0,002%, sodíka ≤0,005% a ťažkých kovov ≤0,001% (stanovené ICP). 7778-77-0</t>
  </si>
  <si>
    <t>Neionogénny surfaktant</t>
  </si>
  <si>
    <t>Na základe potreby dodržania požadovanej miery reprodukovateľnosti výsledkov a ekonomizácie spotreby laboratória požadujeme splnenie minimálne nasledovných technických parametrov predmetu zákazky: &gt;40% (GC), forma viskózna kvapalina, molárna hmotnosť ~1228, zloženie kyselina laurová, ≥40% (zvyšok prevažne kyseliny myristová, palmitová a stearová), koncentrácia ≥40,0% (GC), techniky vhodné na extrakciu DNA, extrakciu RNA, kultiváciu buniek | cicavce, purifikáciu proteínov, nečistoty ≤3,0% voda, index lomu n 20/D 1,468 (lit.), CMC 0,06 mM (20-25°C), kyslosť ≤2,2 mg/g, hydroxylová hodnota 96‑108 mg/g, prechodová teplota, bod zakalenia 76 °C, hustota 1,095 g/mL pri 25 °C (lit.) 9005-64-5</t>
  </si>
  <si>
    <t xml:space="preserve">Na základe potreby dodržania požadovanej miery reprodukovateľnosti výsledkov a ekonomizácie spotreby laboratória požadujeme splnenie minimálne nasledovných technických parametrov predmetu zákazky: sterilne filtrované, hustota 1,077 g/ml, endotoxín testovaný, zloženie polysacharóza a sodná soľ diatrizoátu, vhodné pre izoláciu lymfocytov a iných mononukleárnych buniek,  zotavenie životaschopných buniek, selektívna separácia krvných buniek, prevencia deformácie buniek, zachovanie životaschopnosti buniek, minimálna kontaminácia neželanými bunkami </t>
  </si>
  <si>
    <t>Roztok D-(+)-glukózy</t>
  </si>
  <si>
    <t>Na základe potreby dodržania požadovanej miery reprodukovateľnosti výsledkov a ekonomizácie spotreby laboratória požadujeme splnenie minimálne nasledovných technických parametrov predmetu zákazky: 45% vo vode, sterilne filtrovaný, vhodný na kultiváciu buniek, molekulová hmotnosť 180,16, testovaný na kvalitu a stabilitu, používaný ako primárny zdroj energie pre bunky 50-99-7</t>
  </si>
  <si>
    <t xml:space="preserve"> Endoteliálne rastové médium </t>
  </si>
  <si>
    <t xml:space="preserve">Na základe potreby dodržania požadovanej miery reprodukovateľnosti výsledkov a ekonomizácie spotreby laboratória požadujeme splnenie minimálne nasledovných technických parametrov predmetu zákazky: Nízky obsah séra (2% V/V). Optimalizované pre kultiváciu endotelových buniek z veľkých krvných ciev. Pripravené na použitie, obsahuje základné médium a mix prídavných látok. 
Forma kvapalná. </t>
  </si>
  <si>
    <t>Roztok neutralizujúci trypsín</t>
  </si>
  <si>
    <t xml:space="preserve">Na základe potreby dodržania požadovanej miery reprodukovateľnosti výsledkov a ekonomizácie spotreby laboratória požadujeme splnenie minimálne nasledovných technických parametrov predmetu zákazky: 0,05 % trypsínový inhibítor v 0,1 % BSA, vhodné pre bunkovú kultúru. Vodný roztok.  Testované na absenciu mikrobiálnych kontaminantov </t>
  </si>
  <si>
    <t>β-Nikotínamid adenín dinukleotid 2'-fosfát redukovaný tetranatrium soľ hydrát</t>
  </si>
  <si>
    <t>Na základe potreby dodržania požadovanej miery reprodukovateľnosti výsledkov a ekonomizácie spotreby laboratória požadujeme splnenie minimálne nasledovných technických parametrov predmetu zákazky: čistota ≥97% (HPLC), molekulová hmotnosť 833.35 (bezvodý základ), chemický vzorec C21H26N7Na4O17P3 · xH2O, vhodný pre biochemické aplikácie 2646-71-1</t>
  </si>
  <si>
    <t xml:space="preserve">Anhydrovaný chlorid horečnatý </t>
  </si>
  <si>
    <t>Na základe potreby dodržania požadovanej miery reprodukovateľnosti výsledkov a ekonomizácie spotreby laboratória požadujeme splnenie minimálne nasledovných technických parametrov predmetu zákazky: s čistotou ≥98%, molekulová hmotnosť 95,21, biela prášková forma, používaný ako zdroj horečnatých iónov v chemických a biologických aplikáciách, vhodný na prípravu roztokov a ako reagencia v laboratórnych podmienkach, nečistoty ≤0,5 % nerozpustné, teplota varu 1412 °C/1 atm (lit.), teplota tavenia 714 °C (lit.), hustota 2,32 g/mL pri 25 °C (lit.) 7786-30-3</t>
  </si>
  <si>
    <t>monometyl fumarát</t>
  </si>
  <si>
    <t>Na základe potreby dodržania požadovanej miery reprodukovateľnosti výsledkov a ekonomizácie spotreby laboratória požadujeme splnenie minimálne nasledovných technických parametrov predmetu zákazky: čistota 97%, empirický vzorec: C5H6O4, molekulová hmotnosť: 130,10 g/mol, vzhľad: biely prášok alebo kryštály, vhodné na laboratórne chemikálie a syntézu látok 2756-87-8</t>
  </si>
  <si>
    <t xml:space="preserve">
hydrát dvojsodnej soli flavínu adenín dinukleotidu</t>
  </si>
  <si>
    <t>Na základe potreby dodržania požadovanej miery reprodukovateľnosti výsledkov a ekonomizácie spotreby laboratória požadujeme splnenie minimálne nasledovných technických parametrov predmetu zákazky: Flavin adenín dinukleotid disodný soľ hydratovaný (FAD-Na2) s čistotou ≥95% (HPLC), prášková forma, empirická formula C27H31N9Na2O15P2 · xH2O, molekulová hmotnosť 829,51 (anhydrát), žltá až oranžovo-hnedá farba, vhodné na odstraňovanie reaktívnych kyslíkových druhov (ROS) zo savčích buniek, fluorescenčný mechanizmus FAD vhodný na skúmanie energeticky závislého intramitochondriálneho redox potenciálu, FAD ako dominantné fluorofor na skúmanie nefarbivých eozinofilov, FAD slúži ako redox kofaktor flavoproteínov, vrátane sukcinátdehydrogenázy a α-ketoglutarátdehydrogenázy, FAD je súčasťou pyruvátdehydrogenázového komplexu 84366-81-4</t>
  </si>
  <si>
    <t>Riboflavín 5'-monofosfát sodná soľ hydrát</t>
  </si>
  <si>
    <t>Na základe potreby dodržania požadovanej miery reprodukovateľnosti výsledkov a ekonomizácie spotreby laboratória požadujeme splnenie minimálne nasledovných technických parametrov predmetu zákazky: syntetický, ≥70% (HPLC), synonymá: FMN-Na, flavín mononukleotid, riboflavín 5'-fosfát sodná soľ, používaný ako prostetická skupina pre prenos elektrónov v oxidačno-redukčných reakciách, pôsobí ako kofaktor pre enzýmy ako NADH dehydrogenáza, syntáza oxidu dusnatého 
130-40-5</t>
  </si>
  <si>
    <t>Bilirubínový testovací kit</t>
  </si>
  <si>
    <t xml:space="preserve">Na základe potreby dodržania požadovanej miery reprodukovateľnosti výsledkov a ekonomizácie spotreby laboratória požadujeme splnenie minimálne nasledovných technických parametrov predmetu zákazky: dostatočný pre 180 kolorimetrických testov, vhodný na detekciu celkového a konjugovaného bilirubínu v sére a plazme </t>
  </si>
  <si>
    <t>Testovací kit na oxid dusnatý</t>
  </si>
  <si>
    <t xml:space="preserve">Na základe potreby dodržania požadovanej miery reprodukovateľnosti výsledkov a ekonomizácie spotreby laboratória požadujeme splnenie minimálne nasledovných technických parametrov predmetu zákazky:  Vhodný na stanovenie oxidu dusnatého testov. Vhodné na detekciu hladín oxidu dusnatého (NO) v rozmedzí 0,6 - 200 μM s krátkym postupom 30 minút, poskytujúce vysokú citlivosť a presnosť. Vhodné na kvantitatívne stanovenie oxidu dusnatého (dusičnany/dusičnany) a hodnotenie účinkov liekov na jeho metabolizmus v plazme, sére, moči, tkanivách, bunkách a potravinách. Vhodné na použitie v systémoch s vysokou priepustnosťou.  Dostatočné množstvo na 100 kolorimetrických testov. </t>
  </si>
  <si>
    <t>Testovací kit na antioxidanty</t>
  </si>
  <si>
    <t xml:space="preserve">Na základe potreby dodržania požadovanej miery reprodukovateľnosti výsledkov a ekonomizácie spotreby laboratória požadujeme splnenie minimálne nasledovných technických parametrov predmetu zákazky: dostatočný pre 100 kolorimetrických testov, detekčný rozsah 1.5 µM až 1000 µM Trolox ekvivalentov, vhodný pre výskum rakoviny, cukrovky, neurodegeneratívnych ochorení a oxidačného stresu, Široký detekčný rozsah: Presná detekcia antioxidantov v rozsahu od 1,5 µM do 1000 µM Trolox ekvivalentov, použitie iba 20 μL vzorky v 96-jamkovej platni, zabezpečenie komplexnej analýzy s minimálnou požiadavkou na vzorku.
 Pridanie jediného pracovného reagenta a 10-minútová reakcia pri izbovej teplote, zníženie zložitosti a úspora času a úsilia.
Kompatibilita s vysokokapacitnými systémami: Jednoduchá integrácia do vysokokapacitných systémov, zabezpečenie plynulého a presného spracovania, zvýšenie efektivity laboratórneho pracovného toku.
Vhodný na stanovenie antioxidantov v sére, plazme, moči, slinách a iných biologických vzorkách, potravinách a nápojoch, využitie v objavovaní liekov/farmakológii na štúdium účinkov liekov na TAC.
Vhodný na stanovenie antioxidantov meria celkovú antioxidačnú kapacitu, kde Cu 2+ je redukovaný antioxidantom na Cu +, výsledný Cu + tvorí farebný komplex s farbivovým reagenciom, intenzita farby pri 570 nm úmerná TAC vo vzorke. </t>
  </si>
  <si>
    <t>Glutatiónový GSH/GSSG testovací kit</t>
  </si>
  <si>
    <t xml:space="preserve">Na základe potreby dodržania požadovanej miery reprodukovateľnosti výsledkov a ekonomizácie spotreby laboratória požadujeme splnenie minimálne nasledovných technických parametrov predmetu zákazky: detekčný rozsah 0,01 µM až 3 µM, použitie 25 µL vzorky v 96-jamkovej doske, lineárny detekčný rozsah 0,01-3 µM ekvivalentov GSH, detekčný limit 10 nM ekvivalentov GSH, skladovacia teplota -20 °C, špecifikácia sklonu 0,9 - 1,1, test &gt; 0,99 µg/mg, linearita R2, štandardná krivka, 100 testov </t>
  </si>
  <si>
    <t>Triglyceridový kvantifikačný kit</t>
  </si>
  <si>
    <t xml:space="preserve">Na základe potreby dodržania požadovanej miery reprodukovateľnosti výsledkov a ekonomizácie spotreby laboratória požadujeme splnenie minimálne nasledovných technických parametrov predmetu zákazky: vysokopriepustný test pre kvantitatívne stanovenie triglyceridov, flexibilita farebnej alebo fluorescenčnej detekcie, podpora kalkulačky pre výpočet potrebných reagencií, analýza výsledkov na základe experimentálnych dát, dostatočný pre 100 farebných alebo fluorescenčných testov. hodnosť na detekciu triglyceridov v rôznych biologických vzorkách ako sérum, plazma, sliny, iné biologické tekutiny, tkanivové a bunkové kultúry.
Triglyceridy konvertované na voľné mastné kyseliny a glycerol, oxidácia glycerolu na generovanie kolorimetrického (570 nm) alebo fluorometrického (ex = 535 nm/em = 587 nm) produktu. Citlivosťa na detekciu 2 pmol–10 nmol (2–10 000 mM rozsah) triglyceridov v rôznych vzorkách. Detekcia monoglyceridov a diglyceridov. </t>
  </si>
  <si>
    <t>Na základe potreby dodržania požadovanej miery reprodukovateľnosti výsledkov a ekonomizácie spotreby laboratória požadujeme splnenie minimálne nasledovných technických parametrov predmetu zákazky: vhodný na použitie ako modelový proteín, molekulová hmotnosť ~66 kDa,  minimálna čistota ≥98% (agarózová gélová elektroforéza), forma: lyofilizovaný prášok, bez esenciálnych mastných kyselín, pH 7, rozpustnosť vo vode: 40 mg/mL 9048-46-8</t>
  </si>
  <si>
    <t>Na základe potreby dodržania požadovanej miery reprodukovateľnosti výsledkov a ekonomizácie spotreby laboratória požadujeme splnenie minimálne nasledovných technických parametrov predmetu zákazky:  ≥99,5% (titrácia), kryštalický prášok, molekulová hmotnosť 238,30, rozpustný vo vode, pH 6,8-8,2, vhodný pre bunkové kultúry 7365-45-9</t>
  </si>
  <si>
    <t>Vaskulárny endoteliátny rastový faktor</t>
  </si>
  <si>
    <t>Na základe potreby dodržania požadovanej miery reprodukovateľnosti výsledkov a ekonomizácie spotreby laboratória požadujeme splnenie minimálne nasledovných technických parametrov predmetu zákazky: čistota ≥ 98% (SDS-PAGE), rekombinantný, exprimovaný v E. coli, prášok, vhodný na kultiváciu buniek, kvalita testovaná na endotoxíny, molekulová hmotnosť proteínu 38,2 kDa (ako homodimér), nečistoty ≤0,1 EU/μg, farba biela 127464-60-2</t>
  </si>
  <si>
    <t>10 ug</t>
  </si>
  <si>
    <t>Hydrokortizón</t>
  </si>
  <si>
    <t>Na základe potreby dodržania požadovanej miery reprodukovateľnosti výsledkov a ekonomizácie spotreby laboratória požadujeme splnenie minimálne nasledovných technických parametrov predmetu zákazky: ≥80% (HPLC), γ-žiarený, prášok, vhodný pre kultúru cicavčích buniek, primárny glukokortikoid vylučovaný nadobličkami. 50-23-7</t>
  </si>
  <si>
    <t>Aconitázový testovací kit</t>
  </si>
  <si>
    <t xml:space="preserve">Na základe potreby dodržania požadovanej miery reprodukovateľnosti výsledkov a ekonomizácie spotreby laboratória požadujeme splnenie minimálne nasledovných technických parametrov predmetu zákazky:  dostatočný pre 100 kolorimetrických testov, citlivý detekčný rozsah 0,1 až 10 mU/mL, použitie 10 µL vzorky, lineárny detekčný rozsah 0,1-10 mU/mL, detekčný limit 0,1 mU/mL,  špecifikácia sklonu 0,9 - 1,1, test &gt; 0,99 µg/mg, linearita R2, štandardná krivka </t>
  </si>
  <si>
    <t>Súprava na stanovenie superoxid dismutázy</t>
  </si>
  <si>
    <t xml:space="preserve">Na základe potreby dodržania požadovanej miery reprodukovateľnosti výsledkov a ekonomizácie spotreby laboratória požadujeme splnenie minimálne nasledovných technických parametrov predmetu zákazky: Vhodná na 500 testov, obsahuje všetky reagencie a roztoky potrebné na určenie aktivity superoxid dismutázy v nepriamom teste založenom na xanthinoxidáze a novom farebnom činidle, chemické a biochemické vlastnosti farebného činidla zaručujú pohodlnú aplikáciu a linearitu testovacích výsledkov v širokom rozsahu, metóda UV/Vis spektroskopia, vhodná na UV test (WST činidlo, WST formazan), superoxid dismutázy ako enzýmy eliminujúce superoxidové radikály (O2-) a chránia bunky pred poškodením voľnými radikálmi, katalyzujú dismutáciu dvoch superoxidových radikálov na peroxid vodíka a kyslík, aktivita SOD ako inhibičná aktivita kvantifikovaná meraním poklesu vývoja farby pri 440 nm </t>
  </si>
  <si>
    <t>Na základe potreby dodržania požadovanej miery reprodukovateľnosti výsledkov a ekonomizácie spotreby laboratória požadujeme splnenie minimálne nasledovných technických parametrov predmetu zákazky: vhodný na použitie v molekulárnej biológii, synonymum: disodium hydrogen phosphate dihydrate, lineárny vzorec Na₂HPO₄·2H₂O, molekulová hmotnosť 177,99, minimálna čistota ≥99,0% (T),  príprava pufrov, forma kryštály, bez detekovaných DNáz, RNáz, proteáz a fosfatáz, prechádza testom na nerozpustné látky, pH 8,9-9,2 (25 °C, 0,5 M v H2O), rozpustnosť 0,5 M pri 20 °C, číra, bezfarebná, aniónové stopy: chlorid (Cl-): ≤10 mg/kg, síran (SO4 2-): ≤50 mg/kg, katiónové stopy: Al, As, Ba, Bi, Ca, Cd, Co, Cr, Cu, Fe, K, Li, Mg, Mn, Mo, Ni, Pb, Sr, Zn ≤5 mg/kg (okrem K: ≤50 mg/kg), UV absorpcia λ: 260 nm A max: 0,03, λ: 280 nm A max: 0,03, aplikácia: výroba diagnostických testov. 10028-24-7</t>
  </si>
  <si>
    <t>Cyklohexán</t>
  </si>
  <si>
    <t>Na základe potreby dodržania požadovanej miery reprodukovateľnosti výsledkov a ekonomizácie spotreby laboratória požadujeme splnenie minimálne nasledovných technických parametrov predmetu zákazky: čistota ≥ 99%, molekulová hmotnosť 84,16, aplikácie zahŕňajú úlohu v dehydrogenácii cyklohexánu a ako reaktant v procese fotonitrosylácie 110-82-7</t>
  </si>
  <si>
    <t>Na základe potreby dodržania požadovanej miery reprodukovateľnosti výsledkov a ekonomizácie spotreby laboratória požadujeme splnenie minimálne nasledovných technických parametrov predmetu zákazky: molekulová hmotnosť ~66 kDa, minimálna čistota ≥98% (agarózová gélová elektroforéza), forma: lyofilizovaný prášok, bez esenciálnych mastných kyselín, čistený tepelným šokom, frakcionovaný, pôvod USA, vhodný na typizáciu krvi, vhodný na mikrobiologickú kultúru, nečistoty ≤5,0% strata pri sušení, strata ≤5%, pH 7, rozpustnosť vo vode: rozpustný (40 mg/ml), bez vírusu BT a VSV 9048-46-8</t>
  </si>
  <si>
    <t>Na základe potreby dodržania požadovanej miery reprodukovateľnosti výsledkov a ekonomizácie spotreby laboratória požadujeme splnenie minimálne nasledovných technických parametrov predmetu zákazky: vzhľad bieleho prášku, molekulová hmotnosť 71,08 teplota tavenia 84,5 °C, čistota minimálne 99 %, vhodné na prípravu polyakrylamidových gélov, a používa sa ako monomér pri polymerizácii 79-06-1</t>
  </si>
  <si>
    <t>Na základe potreby dodržania požadovanej miery reprodukovateľnosti výsledkov a ekonomizácie spotreby laboratória požadujeme splnenie minimálne nasledovných technických parametrov predmetu zákazky: spĺňa špecifikácie testovania EP, USP, vhodný pre bunkové kultúry, ≥99,9% (titrácia) 77-86-1</t>
  </si>
  <si>
    <t>3′,3″,5′,5″-Tetrabromofenolsulfonftaleín</t>
  </si>
  <si>
    <t>Na základe potreby dodržania požadovanej miery reprodukovateľnosti výsledkov a ekonomizácie spotreby laboratória požadujeme splnenie minimálne nasledovných technických parametrov predmetu zákazky: Sultonová forma, pre analýzu, molekulová hmotnosť 669,96, forma prášok, metóda titrácia vhodná, vizuálny prechodový interval 3,0-4,6, žltá až modrá, bod topenia 273 °C, rozpustnosť v etanole 0,1 %, aplikácie vo výrobe diagnostických testov, hematológii, histológii, indikátor pH a farbivo s modrou farbou, používané ako sledovacie farbivo v elektroforéze DNA, RNA a proteínov, mierne negatívny náboj, migruje rovnakým smerom ako DNA 115-39-9</t>
  </si>
  <si>
    <t>Dibázický fosforečnan sodný</t>
  </si>
  <si>
    <t>Na základe potreby dodržania požadovanej miery reprodukovateľnosti výsledkov a ekonomizácie spotreby laboratória požadujeme splnenie minimálne nasledovných technických parametrov predmetu zákazky: čistota minimálne 99%, molekulová hmotnosť 141,96 g/mol, lineárny vzorec Na₂HPO₄, forma prášok, aplikácie vhodné na prípravu pufrových roztokov, ako je pufor so soľou fosfátu (PBS) 7558-79-4</t>
  </si>
  <si>
    <t>Dihydrogenfosforečnan draselný</t>
  </si>
  <si>
    <t>Na základe potreby dodržania požadovanej miery reprodukovateľnosti výsledkov a ekonomizácie spotreby laboratória požadujeme splnenie minimálne nasledovných technických parametrov predmetu zákazky:  obsah ≥99,0 %, kvalita voľne tečúca, vhodné pre techniky bunkovej kultúry vrátane hmyzu, cicavcov a rastlín, pKa pri 25 °C: (1) 2,15, (2) 6,82, (3) 12,38 (kyselina fosforečná), teplota topenia 252,6 °C (lit.), hustota 2,338 g/mL pri 25 °C 7778-77-0</t>
  </si>
  <si>
    <t>Na základe potreby dodržania požadovanej miery reprodukovateľnosti výsledkov a ekonomizácie spotreby laboratória požadujeme splnenie minimálne nasledovných technických parametrov predmetu zákazky: syntetický, ≥70% (HPLC), synonymá: FMN-Na, flavín mononukleotid, riboflavín 5'-fosfát sodná soľ, používaný ako prostetická skupina pre prenos elektrónov v oxidačno-redukčných reakciách, pôsobí ako kofaktor pre enzýmy ako NADH dehydrogenáza, syntáza oxidu dusnatého 130-40-5</t>
  </si>
  <si>
    <t xml:space="preserve">Kalmodulín </t>
  </si>
  <si>
    <t>Na základe potreby dodržania požadovanej miery reprodukovateľnosti výsledkov a ekonomizácie spotreby laboratória požadujeme splnenie minimálne nasledovných technických parametrov predmetu zákazky: Zdroj: optimálne hovädzí dobytok, 98% SDS-PAGE, lyofilizovaný prášok, vhodný pre analýzu buniek a ligandové väzobné testy, kalmodulín (CaM) je Ca²⁺-senzorový proteín obsahujúci štyri EF-hand motívy, ktoré viažu štyri Ca²⁺ ióny, nachádza sa vo všetkých eukaryotoch, pôsobí v  Ca²⁺ signálnej transdukčnej dráhe 77107-46-1</t>
  </si>
  <si>
    <t>0,5 mg</t>
  </si>
  <si>
    <t>Na základe potreby dodržania požadovanej miery reprodukovateľnosti výsledkov a ekonomizácie spotreby laboratória požadujeme splnenie minimálne nasledovných technických parametrov predmetu zákazky:  ≥98%, pelety (bezvodé), synonymá: kaustická sóda, lineárny vzorec: NaOH, vhodný pre EPA 1621, vhodný pre SM 4500 - NH3, nečistoty ≤1,0% uhličitan sodný, teplota topenia 318 °C, vhodný pre bunkové kultúry  1310-73-2</t>
  </si>
  <si>
    <t>L-Citrulín</t>
  </si>
  <si>
    <t>Na základe potreby dodržania požadovanej miery reprodukovateľnosti výsledkov a ekonomizácie spotreby laboratória požadujeme splnenie minimálne nasledovných technických parametrov predmetu zákazky: čistota ≥98% (TLC), používaný ako medziprodukt pri produkcii oxidu dusnatého z L-arginínu pomocou NO syntázy, môže byť použitý ako náhrada za L-arginín pri defektných NO syntázach 372-75-8</t>
  </si>
  <si>
    <t>Etylénglykol-bis(2-aminoetyléter)-N,N,N',N'-tetraoctová kyselina</t>
  </si>
  <si>
    <t>Na základe potreby dodržania požadovanej miery reprodukovateľnosti výsledkov a ekonomizácie spotreby laboratória požadujeme splnenie minimálne nasledovných technických parametrov predmetu zákazky: Možné použitie  na stanovenie vápnika vo vzorke, obsah ≥97,0 %, forma prášok, vhodné ako chelatačné činidlo, nečistoty: fosfor (P) ≤0,0005 %, nerozpustná látka ≤0,1 %, zvyšok po žíhaní ≤0,1 %, teplota topenia 241 °C (dekompozícia) (literatúra), rozpustnosť: 1 M NaOH: 0,1 M, číre, bezfarebné, H₂O: rozpustné (zvyšuje sa so zvyšujúcim sa pH), aniónové stopy: síran (SO₄²⁻) ≤0,05 %, katiónové stopy: Al ≤0,0005 %, Ca ≤0,0005 %, Cu ≤0,0005 %, Fe ≤0,0005 %, K ≤0,005 %, Mg ≤0,0005 %, NH₄⁺ ≤0,05 %, Na ≤0,05 %, Pb ≤0,001 %, Zn ≤0,0005 %. 67-42-5</t>
  </si>
  <si>
    <t>Na základe potreby dodržania požadovanej miery reprodukovateľnosti výsledkov a ekonomizácie spotreby laboratória požadujeme splnenie minimálne nasledovných technických parametrov predmetu zákazky: obsah 98 %, forma kryštalický prášok, teplota topenia 156 °C (dekompozícia) (literatúra), rozpustnosť vo vode: 100 mg/mL, číre až mierne zakalené, bezfarebné až slabo žlté, skladovacia teplota 2-8 °C, používané ako reaktant na syntézu oximov kondenzáciou s aldehydmi a ketónmi, tiež ako inhibítor PLP-dependentných β-lyáz, lineárny vzorec NH₂OCH₂COOH · 0,5HCl, molekulová hmotnosť 109,30 2921-14-4</t>
  </si>
  <si>
    <t>Na základe potreby dodržania požadovanej miery reprodukovateľnosti výsledkov a ekonomizácie spotreby laboratória požadujeme splnenie minimálne nasledovných technických parametrov predmetu zákazky: ≥99%. Obsah látky: ≥99%. Čistota: ACS reagent. Formulácia: prášok. Molekulová hmotnosť: 41.99 g/mol. Vlastnosti: vhodné na EPA 300, tlak pary 1.4 mmHg (0 °C), teplota tavenia 993 °C. Nečistoty: ≤0.01 meq/g titrovanej bázy, ≤0.02% nerozpustné látky, ≤0.03 meq/g titrovanej kyseliny, ≤0.1% sodný fluorosilikát, ≤0.3% strata pri sušení. Aniónové stopy: chlorid (Cl⁻) ≤0.005%, síran (SO₄²⁻) ≤0.03%, sulfát (SO₃²⁻) ≤0.005%. Kationové stopy: železo (Fe) ≤0.003%, draslík (K) ≤0.02%, ťažké kovy (ako Pb) ≤0.003%. Aplikácie: vhodné na fluoráciu aromatických a alifatických fluoridov, príprava lysis bufferu, fluoridačné činidlo pre zlúčeniny obsahujúce chló 7681-49-4</t>
  </si>
  <si>
    <t>3-hydroxy-2-methyl-5-(fosfonooxymethyl)-4-pyridinkarboxaldehyd</t>
  </si>
  <si>
    <t>Na základe potreby dodržania požadovanej miery reprodukovateľnosti výsledkov a ekonomizácie spotreby laboratória požadujeme splnenie minimálne nasledovných technických parametrov predmetu zákazky: ≥97%, molekulová hmotnosť 265,16 g/mol, empirický vzorec C8H10NO6P · H2O, biely až svetložltý prášok, vhodný pre analýzu, vhodný pre enzymatické imunotesty, obsah aniónov: chlorid ≤500 mg/kg, síran ≤50 mg/kg, obsah katiónov: Ca ≤20 mg/kg, Cd ≤5 mg/kg, Co ≤5 mg/kg, Cr ≤5 mg/kg, Cu ≤5 mg/kg, Fe ≤50 mg/kg, K ≤50 mg/kg, Mg ≤5 mg/kg, Mn ≤5 mg/kg, Na ≤2000 mg/kg, Ni ≤5 mg/kg, Pb ≤5 mg/kg, Zn ≤5 mg/kg 41468-25-1</t>
  </si>
  <si>
    <t>4-(dimetylamino)anilín sulfát</t>
  </si>
  <si>
    <t>Na základe potreby dodržania požadovanej miery reprodukovateľnosti výsledkov a ekonomizácie spotreby laboratória požadujeme splnenie minimálne nasledovných technických parametrov predmetu zákazky: ≥98% molekulová hmotnosť 234,27 g/mol, lineárny vzorec (CH3)2NC6H4NH2·H2SO4, pevná forma, rozpustnosť vo vode 50 mg/mL, farba bezfarebná až slabo žltá alebo ružová, bod varu 495 °C, bod topenia 200-205 °C, vhodný pre analýzu 536-47-0</t>
  </si>
  <si>
    <t>Octan zinočnatý</t>
  </si>
  <si>
    <t>Na základe potreby dodržania požadovanej miery reprodukovateľnosti výsledkov a ekonomizácie spotreby laboratória požadujeme splnenie minimálne nasledovných technických parametrov predmetu zákazky: ≥99%  molekulová hmotnosť 183,48 g/mol, lineárny vzorec (CH3CO2)2Zn, pevná forma, hustota 1,84 g/mL pri 25 °C, čistota 99,99% na báze stopových kovov, vhodný ako katalyzátor, obsah vody &lt;0,2%, vhodný pre syntézu organokovov 557-34-6</t>
  </si>
  <si>
    <t>Fenylmetylsulfonylfluorid</t>
  </si>
  <si>
    <t>Na základe potreby dodržania požadovanej miery reprodukovateľnosti výsledkov a ekonomizácie spotreby laboratória požadujeme splnenie minimálne nasledovných technických parametrov predmetu zákazky: ≥99% molekulová hmotnosť 174,19 g/mol, forma kryštálov (ihličkovitých), farba biela, rozpustnosť &gt;10 mg/ml v izopropanole, etanole, metanole alebo 1,2-propándiole, nestabilný vo vodnom roztoku, inhibítor serínových proteáz 329-98-6</t>
  </si>
  <si>
    <t>Pepstatin A</t>
  </si>
  <si>
    <t>Na základe potreby dodržania požadovanej miery reprodukovateľnosti výsledkov a ekonomizácie spotreby laboratória požadujeme splnenie minimálne nasledovných technických parametrov predmetu zákazky: ≥90% inhibítor kyslých proteáz (aspartylpeptidáz), tvorba 1:1 komplexu s proteázami ako pepsín, renín, katepsín D, hovädzí chymozín, proteáza B (Aspergillus niger), vysoko selektívny, neinhibuje tiolové proteázy, neutrálne proteázy ani serínové proteázy, molekulová hmotnosť 685,89 g/mol, empirický vzorec C34H63N5O9 26305_03_3</t>
  </si>
  <si>
    <t>Ortovanadát sodný</t>
  </si>
  <si>
    <t>Na základe potreby dodržania požadovanej miery reprodukovateľnosti výsledkov a ekonomizácie spotreby laboratória požadujeme splnenie minimálne nasledovných technických parametrov predmetu zákazky: širokospektrálny inhibítor proteínových tyrozínových fosfatáz, inhibuje tiež Na+,K+-ATPázu, kyslé a alkalické fosfatázy, fosfofruktokinázu a adenylátkinázu 13721-39-6</t>
  </si>
  <si>
    <t>Aprotinín</t>
  </si>
  <si>
    <t>Na základe potreby dodržania požadovanej miery reprodukovateľnosti výsledkov a ekonomizácie spotreby laboratória požadujeme splnenie minimálne nasledovných technických parametrov predmetu zákazky: lyofilizovaný prášok, hlavná aktivita 3-8 TIU/mg pevnej látky, molekulová hmotnosť 6512,5 g/mol, biely až svetložltý prášok, rozpustnosť vo vode 10 mg/mL 9087-70-1</t>
  </si>
  <si>
    <t>10 kg</t>
  </si>
  <si>
    <t>Na základe potreby dodržania požadovanej miery reprodukovateľnosti výsledkov a ekonomizácie spotreby laboratória požadujeme splnenie minimálne nasledovných technických parametrov predmetu zákazky: ≥99,0%, vo forme prášku alebo kryštálov, vhodný pre tkanivovú kultúru, nečistoty ≤0,01% nerozpustných látok, strata ≤0,2% pri sušení pri 105 °C, pH 4,1-4,5 (25 °C, 5%), pKa (25 °C) 2,15, 6,82, 12,38 (kyselina fosforečná), bod varu &gt;450 °C, bod topenia 252,6 °C (lit.), hustota 2,338 g/mL pri 25 °C (lit.), aniónové stopy: chlorid (Cl - ) ≤0,001%, síran (SO4 2- ) ≤0,003%, katiónové stopy: Fe ≤0,002%, Na ≤0,005%, ťažké kovy ≤0,001% (ICP 7778-77-0</t>
  </si>
  <si>
    <t>Síran horečnatý heptahydrát</t>
  </si>
  <si>
    <t>Na základe potreby dodržania požadovanej miery reprodukovateľnosti výsledkov a ekonomizácie spotreby laboratória požadujeme splnenie minimálne nasledovných technických parametrov predmetu zákazky: &gt;99%, molekulová hmotnosť 246,47 g/mol, CAS číslo 10034-99-8, forma prášok alebo kryštály, pH 5-8 (50 g/L), hygroskopický, použitie ako katalyzátor pri organickej syntéze. 10034-99-8</t>
  </si>
  <si>
    <t>Testovací kit na kyselinu močovú</t>
  </si>
  <si>
    <t xml:space="preserve">Na základe potreby dodržania požadovanej miery reprodukovateľnosti výsledkov a ekonomizácie spotreby laboratória požadujeme splnenie minimálne nasledovných technických parametrov predmetu zákazky: dostatočný pre 250 testov, citlivý detekčný rozsah 0,01 až 0,5 mM, použitie 10 µL vzorky, lineárny detekčný rozsah 0,01-0,5 mM, detekčný limit 0,01 mM, skladovacia teplota -20 °C, špecifikácia sklonu 0,9 - 1,1, test &gt; 0,99 µg/mg, linearita R2, štandardná krivka, Vhodný na stanovenie kyseliny močovej  na priame meranie kyseliny močovej v sére bez predbežnej úpravy. Vylepšená metóda využívajúca 2,4,6-tripyridyl-s-triazín, ktorý tvorí modrý komplex špecificky so železom v prítomnosti kyseliny močovej. Intenzita farby, meraná pri 590 nm, priamo úmerná koncentrácii kyseliny močovej v sére. Optimalizovaná formulácia výrazne znižujúca interferenciu látok v neupravených vzorkách. </t>
  </si>
  <si>
    <t>250 testov</t>
  </si>
  <si>
    <t>Nω-Nitro-L-arginínmetylester hydrochlorid</t>
  </si>
  <si>
    <t>Na základe potreby dodržania požadovanej miery reprodukovateľnosti výsledkov a ekonomizácie spotreby laboratória požadujeme splnenie minimálne nasledovných technických parametrov predmetu zákazky: ≥97%, inhibítor produkcie oxidu dusnatého, molekulová hmotnosť 269,69 g/mol, empirický vzorec C7H15N5O4 · HCl, CAS číslo 51298-62-5, forma prášok, biela až slabo biela farba, rozpustnosť 50 mg/mL vo vode, bod topenia 132 °C 51298-62-5</t>
  </si>
  <si>
    <t>VEGF Inhibítor, Flt2₋11</t>
  </si>
  <si>
    <t xml:space="preserve">Na základe potreby dodržania požadovanej miery reprodukovateľnosti výsledkov a ekonomizácie spotreby laboratória požadujeme splnenie minimálne nasledovných technických parametrov predmetu zákazky: vhodný na kontrolu biologickej aktivity VEGF, primárne používaný na aplikácie fosforylácie a de-fosforylácie, empirická formula C61H104N14O15, molekulová hmotnosť 1273,56, kvalita ≥95% (HPLC), forma lyofilizovaný pevný, farba biela, rozpustnosť v acetonitrile 20% a DMSO 5 mg/mL, balenie pod inertným plynom, toxicita: štandardné zaobchádzanie, sekvencia H-Asn-Ile-Thr-Val-Thr-Leu-Lys-Lys-Phe-Pro-Leu-OH </t>
  </si>
  <si>
    <t>Kyselina sírová</t>
  </si>
  <si>
    <t>Na základe potreby dodržania požadovanej miery reprodukovateľnosti výsledkov a ekonomizácie spotreby laboratória požadujeme splnenie minimálne nasledovných technických parametrov predmetu zákazky: čistota 98 %, pre analýzu, chemický vzorec H₂SO₄, molárna hmotnosť 98,08 g/mol.0,98, Kyselina sírová 98%, na analýzu,  hustota pár: &lt;0,3 (25 °C, voči vzduchu); kvalitatívna úroveň: 300; tlak pár: 0,0001 hPa (20 °C), 1 mmHg (146 °C); produktová línia: EMSURE®; obsah: ≥98% (alkalimetricky); forma: kvapalina; nečistoty: ≤0,0002% látok redukujúcich manganistan draselný (ako SO₂); zvyšok po žíhaní: ≤0,0005%; farba: APHA: ≤10; pH: 0,3 (25 °C, 49 g/L v H₂O); bod varu: ~290 °C (lit.); bod topenia: -20 °C; hustota: 1,840 g/mL pri 25 °C (lit.); stopy aniónov: chlorid (Cl⁻): ≤0,00001%, dusičnan (NO₃⁻): ≤0,00002%, fosforečnan (PO₄³⁻): ≤0,00005%; stopy katiónov: Ag: ≤0,000002%, Al: ≤0,000005%, As: ≤0,000001%, Ba: ≤0,000005%, Be: ≤0,000001%, Bi: ≤0,00001%, Ca: ≤0,00002%, Cd: ≤0,000002%, Co: ≤0,000001%, Cr: ≤0,000005%, Cu: ≤0,000001%, Fe: ≤0,00001%, Ge: ≤0,000005%, K: ≤0,00001%, Li: ≤0,000001%, Mg: ≤0,000005%, Mn: ≤0,000001%, Mo: ≤0,000005%, NH₄⁺: ≤0,0002%, Na: ≤0,00005%, Ni: ≤0,000002%, Pb: ≤0,000002%, Se: ≤0,0001%, Sr: ≤0,000002%, Ti: ≤0,00001%, Tl: ≤0,000005%, V: ≤0,000001%, Zn: ≤0,000005%, Zr: ≤0,00001% 7664-93-9</t>
  </si>
  <si>
    <t>Modifikovaná fatbička podľa Giemsa</t>
  </si>
  <si>
    <t>Na základe potreby dodržania požadovanej miery reprodukovateľnosti výsledkov a ekonomizácie spotreby laboratória požadujeme splnenie minimálne nasledovných technických parametrov predmetu zákazky: modifikovaný roztok, vhodná na analýzu krvného obrazu a parazitov, technika mikrobiálna identifikácia, vhodnosť Chlamydia spp., Histoplasma spp., Plasmodium spp., Trichomonas spp., baktérie, protozoá, spirochéty 51811-82-6</t>
  </si>
  <si>
    <t>Pufrovacie tablety</t>
  </si>
  <si>
    <t xml:space="preserve">Na základe potreby dodržania požadovanej miery reprodukovateľnosti výsledkov a ekonomizácie spotreby laboratória požadujeme splnenie minimálne nasledovných technických parametrov predmetu zákazky: 100 tabliet, pH 6,75-6,95, tlaková odolnosť ≥ 50 N, doba rozpúšťania ≤ 20 minút, použitie v hematológii, histológii, klinickom testovaní, diagnostických testoch </t>
  </si>
  <si>
    <t>May-Grünwaldova eozín-metylénová modrá</t>
  </si>
  <si>
    <t xml:space="preserve">Na základe potreby dodržania požadovanej miery reprodukovateľnosti výsledkov a ekonomizácie spotreby laboratória požadujeme splnenie minimálne nasledovných technických parametrov predmetu zákazky: roztok, modifikovaný, štandardná technika v hematologickej diagnostike, použitie na farbenie krvných a kostných dreňových náterov, klinicko-cytologické vzorky, pripravený na použitie, zloženie C.I. 45380 (0,5 g/L) a C.I. 52015 (0,7 g/L), obsahuje CH3OH, určená na in vitro diagnostické použitie, vhodná pre techniky identifikácie mikróbov a farbenia,  aplikácie zahŕňajú klinické testovanie, výrobu diagnostických testov, hematológiu a histológiu. </t>
  </si>
  <si>
    <t xml:space="preserve"> Zmes parafínu a polyizobutylénu</t>
  </si>
  <si>
    <t>Na základe potreby dodržania požadovanej miery reprodukovateľnosti výsledkov a ekonomizácie spotreby laboratória požadujeme splnenie minimálne nasledovných technických parametrov predmetu zákazky: Popužitie na fixáciu tkaniva, vhodné pre rezy do  4 μm, minimálna kompresia tkaniva 45686-99-3</t>
  </si>
  <si>
    <t xml:space="preserve"> Držiak na sklíčka</t>
  </si>
  <si>
    <t xml:space="preserve">Na základe potreby dodržania požadovanej miery reprodukovateľnosti výsledkov a ekonomizácie spotreby laboratória požadujeme splnenie minimálne nasledovných technických parametrov predmetu zákazky: Držiak na sklíčka, biely polyetylén, kapacita 78 sklíčok 76x26 mm, rozmery 299x178x21 mm, chemicky odolný, pevná konštrukcia s gumovými nožičkami </t>
  </si>
  <si>
    <t xml:space="preserve">Dávkovač na sklíčka </t>
  </si>
  <si>
    <t xml:space="preserve">Na základe potreby dodržania požadovanej miery reprodukovateľnosti výsledkov a ekonomizácie spotreby laboratória požadujeme splnenie minimálne nasledovných technických parametrov predmetu zákazky: určený na  72 štandardných mikroskopových sklíčok s rozmermi 25 x 75 mm, vyrobený z polykarbonátu, </t>
  </si>
  <si>
    <t>permanentný marker</t>
  </si>
  <si>
    <t xml:space="preserve">Na základe potreby dodržania požadovanej miery reprodukovateľnosti výsledkov a ekonomizácie spotreby laboratória požadujeme splnenie minimálne nasledovných technických parametrov predmetu zákazky: ultra jemný hrot, ideálny na označovanie mikroskopických sklíčok a kaziet, vyrobený z pevného nylonu, presné ručné označovanie na sklíčkach a tkanivových kazetách </t>
  </si>
  <si>
    <t>12 ks</t>
  </si>
  <si>
    <t>Na základe potreby dodržania požadovanej miery reprodukovateľnosti výsledkov a ekonomizácie spotreby laboratória požadujeme splnenie minimálne nasledovných technických parametrov predmetu zákazky: pre analýzu, čistota ≥99%, kvapalina, molekulová hmotnosť 84,16 g/mol, bod varu 80,7 °C, tlak pár 77 mmHg pri 20 °C, index lomu n20/D 1,426, farebnosť APHA ≤10, obsah vody ≤0,02%, zvyšok po odparení≤0,002%, vyhovujúci skúške s H2SO4 110-82-7</t>
  </si>
  <si>
    <t>Melitín z včelieho jedu</t>
  </si>
  <si>
    <t>Na základe potreby dodržania požadovanej miery reprodukovateľnosti výsledkov a ekonomizácie spotreby laboratória požadujeme splnenie minimálne nasledovných technických parametrov predmetu zákazky: lyofilizovaný prášok, čistota ≥85% (HPLC), molekulová hmotnosť ~2,8 kDa, rozpustnosť vo vode 5,00-5,20 mg/mL, antibiotická aktivita proti gram-pozitívnym a gram-negatívnym baktériám, obsah fosfolipázy A2 ≤0,5% 20449-79-0</t>
  </si>
  <si>
    <t>Safranal</t>
  </si>
  <si>
    <t>Na základe potreby dodržania požadovanej miery reprodukovateľnosti výsledkov a ekonomizácie spotreby laboratória požadujeme splnenie minimálne nasledovných technických parametrov predmetu zákazky: ≥90%, stabilizovaný, syntetický, molekulová hmotnosť 150,22 g/mol, index lomu n20/D 1,523, bod varu 70 °C pri 1 mmHg, hustota 0,966 g/mL pri 25 °C, použitie pre vône a arómy, obsahuje α-tokoferol ako stabilizátor. 116-26-7</t>
  </si>
  <si>
    <t>Freundov adjuvans, neúplný</t>
  </si>
  <si>
    <t xml:space="preserve">Na základe potreby dodržania požadovanej miery reprodukovateľnosti výsledkov a ekonomizácie spotreby laboratória požadujeme splnenie minimálne nasledovných technických parametrov predmetu zákazky: kvapalný, bez mykobaktérií, používa sa na výrobu emulzií voda v oleji pre imunogény, stimuluje silné a dlhotrvajúce protilátkové reakcie </t>
  </si>
  <si>
    <t>Kompletný Freundov adjuvans</t>
  </si>
  <si>
    <t xml:space="preserve">Na základe potreby dodržania požadovanej miery reprodukovateľnosti výsledkov a ekonomizácie spotreby laboratória požadujeme splnenie minimálne nasledovných technických parametrov predmetu zákazky: bunková suspenzia, obsahuje 1 mg Mycobacterium tuberculosis (H37Ra, ATCC 25177), tepelne usmrtené a sušené, 0,85 ml parafínového oleja a 0,15 ml mannid monooleátu, používa sa na výrobu emulzií voda v oleji </t>
  </si>
  <si>
    <t>Krocín</t>
  </si>
  <si>
    <t>Na základe potreby dodržania požadovanej miery reprodukovateľnosti výsledkov a ekonomizácie spotreby laboratória požadujeme splnenie minimálne nasledovných technických parametrov predmetu zákazky: Referenčná látka, štandard, empirická formula: C44H64O24, molekulová hmotnosť: 976.96, aplikácie: potraviny a nápoje, kvalitatívna úroveň: primárny referenčný štandard, assay: ≥95.0% (HPLC), balenie: 10 mg 42553-65-1</t>
  </si>
  <si>
    <t>Kaempferol</t>
  </si>
  <si>
    <t>Na základe potreby dodržania požadovanej miery reprodukovateľnosti výsledkov a ekonomizácie spotreby laboratória požadujeme splnenie minimálne nasledovných technických parametrov predmetu zákazky: čistota ≥90% (HPLC), prášok, molekulová hmotnosť 286,24 g/mol, teplota topenia 277 °C, rozpustnosť v etanole 20 mg/mL a v DMSO 50 mg/mL, žltá farba,  syntetický pôvod, inhibítor osteoklastickej resorpcie kostí s antioxidačnými a estrogénnymi účinkam 520-18-3</t>
  </si>
  <si>
    <t>(R)-(-)-α-Fellandrén</t>
  </si>
  <si>
    <t>Na základe potreby dodržania požadovanej miery reprodukovateľnosti výsledkov a ekonomizácie spotreby laboratória požadujeme splnenie minimálne nasledovných technických parametrov predmetu zákazky: čistota ≥95,0% (zmes enantiomérov, GC), kvapalina, molekulová hmotnosť 136,23 g/mol, optická aktivita [α]20/D -225±5°, c = 10% v dietyléteri, teplota varu 171-174 °C, hustota 0,844 g/mL pri 20 °C, skladovanie pri teplote 2-8 °C, monoterpénový derivát, použitie v asymetrickej syntéze a ako chirálny ligand 4221-98-1</t>
  </si>
  <si>
    <t>20 mL</t>
  </si>
  <si>
    <t>Isoborneol</t>
  </si>
  <si>
    <t>Na základe potreby dodržania požadovanej miery reprodukovateľnosti výsledkov a ekonomizácie spotreby laboratória požadujeme splnenie minimálne nasledovných technických parametrov predmetu zákazky: čistota 95%, prášok, molekulová hmotnosť 154,25 g/mol, teplota sublimácie 212-214 °C, použitie v chirálnej katalýze a ako ligand 124-76-5</t>
  </si>
  <si>
    <t>Dexametazón acetát</t>
  </si>
  <si>
    <t>Na základe potreby dodržania požadovanej miery reprodukovateľnosti výsledkov a ekonomizácie spotreby laboratória požadujeme splnenie minimálne nasledovných technických parametrov predmetu zákazky: Farmaceutický sekundárny štandard, certifikovaný referenčný materiál,  empirická formula: C24H31FO6, molekulová hmotnosť: 434.50, aplikácie: farmaceutické (malé molekuly), BP, EP, USP, podľa Ph. Eur. D0710000, sledovateľné podľa USP 1176506, tlak pary &lt;0.0000001 kPa (25 °C), rodina API dexametazón, aktuálny certifikát na stiahnutie, balenie 1 g, podmienky skladovania chrániť pred svetlom (20 mm hliníkový uzáver pre nepoužitú časť), techniky HPLC: vhodné, plynová chromatografia (GC): vhodné, farba biela, teplota topenia 460.4-464 °F (238—240 °C), rozpustnosť acetón: voľne rozpustný, dichlórmetán: mierne rozpustný, metanol: voľne rozpustný, voda: prakticky nerozpustný 1177-87-3</t>
  </si>
  <si>
    <t>4-Nitroanilin</t>
  </si>
  <si>
    <t xml:space="preserve">Na základe potreby dodržania požadovanej miery reprodukovateľnosti výsledkov a ekonomizácie spotreby laboratória požadujeme splnenie minimálne nasledovných technických parametrov predmetu zákazky: čistota ≥99%, prášok alebo kryštály, molekulová hmotnosť 138,12 g/mol, teplota topenia 146-149 °C, teplota varu 260 °C pri 100 mmHg, rozpustný v etanole 25 mg/mL, mierne rozpustný vo vode, použitie ako chromogénne činidlo </t>
  </si>
  <si>
    <t xml:space="preserve">
10-Hydroxy-trans-2-decénová kyselina</t>
  </si>
  <si>
    <t>Na základe potreby dodržania požadovanej miery reprodukovateľnosti výsledkov a ekonomizácie spotreby laboratória požadujeme splnenie minimálne nasledovných technických parametrov predmetu zákazky: produkt pre analýzu, čistota ≥98%, forma prášok, rozpustnosť vo vode 2 mg/ml 
14113-05-4</t>
  </si>
  <si>
    <t xml:space="preserve"> (R)-(-)-Kyselina mandľová</t>
  </si>
  <si>
    <t xml:space="preserve">Na základe potreby dodržania požadovanej miery reprodukovateľnosti výsledkov a ekonomizácie spotreby laboratória požadujeme splnenie minimálne nasledovných technických parametrov predmetu zákazky: molekulová hmotnosť 152,15, čistota 
≥99% </t>
  </si>
  <si>
    <t>250 G</t>
  </si>
  <si>
    <t>Kyselina citrónová, anhydrát</t>
  </si>
  <si>
    <t xml:space="preserve">Na základe potreby dodržania požadovanej miery reprodukovateľnosti výsledkov a ekonomizácie spotreby laboratória požadujeme splnenie minimálne nasledovných technických parametrov predmetu zákazky: Certifikovaný referenčný materiál ako farmaceutický sekundárny štandard, sledovateľný k Ph. Eur. A1202000 a USP 1134368, patriaci do API rodiny kyseliny citrónovej, s explozívnym limitom 8 % pri 65 °F, vhodný pre techniky HPLC a plynovú chromatografiu (GC), s pKa hodnotami (1) 3,13, (2) 4,76, (3) 6,4, teplotou topenia 153-159 °C (lit.), určený pre aplikácie vo farmaceutickom priemysle (malé molekuly). </t>
  </si>
  <si>
    <t>L-(+)-Kyselina mliečna</t>
  </si>
  <si>
    <t xml:space="preserve">Na základe potreby dodržania požadovanej miery reprodukovateľnosti výsledkov a ekonomizácie spotreby laboratória požadujeme splnenie minimálne nasledovných technických parametrov predmetu zákazky: čistota ≥98 %, molekulová hmotnosť 90,08, molekulový vzorec C3H6O3,  aktivácia hydroxykarboxylovej kyseliny receptoru GPR81, použitie ako substrát pre laktátdehydrogenázu a laktátoxidázu </t>
  </si>
  <si>
    <t xml:space="preserve">Dihydrát disodnej soli kyseliny etyléndiamíntetraoctová </t>
  </si>
  <si>
    <t>Na základe potreby dodržania požadovanej miery reprodukovateľnosti výsledkov a ekonomizácie spotreby laboratória požadujeme splnenie minimálne nasledovných technických parametrov predmetu zákazky: Pre molekulárnu biológiu, čistota ≥97,0 %, forma prášok, typ činidla chelátor, strata pri sušení ≤1,0 %, teplota topenia 241 °C (rozklad), žiadna detekovaná aktivita DNázy, RNázy, proteázy 67-42-5</t>
  </si>
  <si>
    <t>Naringin</t>
  </si>
  <si>
    <t>Na základe potreby dodržania požadovanej miery reprodukovateľnosti výsledkov a ekonomizácie spotreby laboratória požadujeme splnenie minimálne nasledovných technických parametrov predmetu zákazky: Z citrusových plodov, čistota ≥90 % (HPLC), forma prášok, farba biela až svetložltá, rozpustnosť v etanole 50 mg/mL, mierne zakalená až mierne zakalená, svetložltá až žltá 10236-47-2</t>
  </si>
  <si>
    <t>L-Arginín monohydrochlorid</t>
  </si>
  <si>
    <t>Na základe potreby dodržania požadovanej miery reprodukovateľnosti výsledkov a ekonomizácie spotreby laboratória požadujeme splnenie minimálne nasledovných technických parametrov predmetu zákazky:  čistota ≥98 % (HPLC), forma prášok, farba biela, teplota topenia &gt;235 °C, rozpustnosť vo vode 50 mg/mL, použitie na analýzu buniek 1119-34-2</t>
  </si>
  <si>
    <t>polyoxyetylénsorbitan monolaurát</t>
  </si>
  <si>
    <t>Na základe potreby dodržania požadovanej miery reprodukovateľnosti výsledkov a ekonomizácie spotreby laboratória požadujeme splnenie minimálne nasledovných technických parametrov predmetu zákazky: Pre molekulárnu biológiu, viskózna kvapalina, biologický zdroj optimálne kukurica, palma, kokos, pšenica, čistota &gt;40% (GC), molekulová hmotnosť ~1228, zloženie kyselina laurová ≥40% 9005-64-5</t>
  </si>
  <si>
    <t>Na základe potreby dodržania požadovanej miery reprodukovateľnosti výsledkov a ekonomizácie spotreby laboratória požadujeme splnenie minimálne nasledovných technických parametrov predmetu zákazky:  ≥99% čistota (TLC), prášok, molekulová hmotnosť 163,19, vhodný pre biochemické a farmaceutické aplikácie  616-91-1</t>
  </si>
  <si>
    <t>Scintilačná zmes</t>
  </si>
  <si>
    <t xml:space="preserve">Na základe potreby dodržania požadovanej miery reprodukovateľnosti výsledkov a ekonomizácie spotreby laboratória požadujeme splnenie minimálne nasledovných technických parametrov predmetu zákazky: kvapalný scintilačný koktail určený pre vysokovýkonné kvapalinové scintilačné počítanie, formulovaný na zabezpečenie efektívneho prenosu energie a scintilácie v analýze kvapalinovej scintilácie, pre vodné vzorky, číry a bezfarebný až modrý vzhľad, kvapalná forma, pozadie menej ako 25 cpm, parameter zhasnutia 98 - 108 %, tvorba gélu pri 50 % vody, pevný číry gél pri 5 °C </t>
  </si>
  <si>
    <t>4 L</t>
  </si>
  <si>
    <t>Theobromín</t>
  </si>
  <si>
    <t xml:space="preserve">Na základe potreby dodržania požadovanej miery reprodukovateľnosti výsledkov a ekonomizácie spotreby laboratória požadujeme splnenie minimálne nasledovných technických parametrov predmetu zákazky: čistota ≥98 %, molekulová hmotnosť 180,16, molekulový vzorec C7H8N4O2, biely až bielo-žltý prášok, mierne rozpustný vo vode a etanole, inhibítor fosfodiesterázy, slabý antagonista adenozínového receptora, diuretikum, relaxant hladkého svalstva, antitusívny účinok, katabolit kofeínu, antioxidačné a prooxidačné vlastnosti </t>
  </si>
  <si>
    <t>HEPES pufrovací roztok</t>
  </si>
  <si>
    <t>Na základe potreby dodržania požadovanej miery reprodukovateľnosti výsledkov a ekonomizácie spotreby laboratória požadujeme splnenie minimálne nasledovných technických parametrov predmetu zákazky:  1 M, pH 7.0-7.6, sterilne filtrovaný, vhodný pre bunkové kultúry, molekulový vzorec C8H18N2O4S, osmolalita ≥ 1000 mOs/kg, endotoxín ≤ 0.25 EU/ml 7365-45-9</t>
  </si>
  <si>
    <t>Neutrálna červená</t>
  </si>
  <si>
    <t>Na základe potreby dodržania požadovanej miery reprodukovateľnosti výsledkov a ekonomizácie spotreby laboratória požadujeme splnenie minimálne nasledovných technických parametrov predmetu zákazky: ≥90%,  vhodná pre bunkové kultúry, molekulová hmotnosť 288,78, farba hnedá až čierna, pH 6,8-8,0 (červená až žltá), teplota topenia 290 °C (rozklad), rozpustnosť vo vode 10 mg/mL. 553-24-2</t>
  </si>
  <si>
    <t>Jednorázové pipetovacie nadstavce</t>
  </si>
  <si>
    <t xml:space="preserve">Na základe potreby dodržania požadovanej miery reprodukovateľnosti výsledkov a ekonomizácie spotreby laboratória požadujeme splnenie minimálne nasledovných technických parametrov predmetu zákazky: objem 50 ml, individuálne balené, sterilné, polypropylénový valec, piest z vysokohustotného polyetylénu, automaticky rozpoznateľné kompatibilným krokovacím dávkovačom BRAND </t>
  </si>
  <si>
    <t>25 ks</t>
  </si>
  <si>
    <t xml:space="preserve">Na základe potreby dodržania požadovanej miery reprodukovateľnosti výsledkov a ekonomizácie spotreby laboratória požadujeme splnenie minimálne nasledovných technických parametrov predmetu zákazky: objem 25 ml, individuálne balené, polypropylénový valec, piest z vysokohustotného polyetylénu, automaticky rozpoznateľné kompatibilným krokovacím dávkovačom BRAND, bez ATP, RNázy a DNázy, bez bariéry, bez endotoxínov, obsahuje adaptér </t>
  </si>
  <si>
    <t>adaptér pre 25 a 50 ml</t>
  </si>
  <si>
    <t xml:space="preserve">Na základe potreby dodržania požadovanej miery reprodukovateľnosti výsledkov a ekonomizácie spotreby laboratória požadujeme splnenie minimálne nasledovných technických parametrov predmetu zákazky: kompatibilné s krokovacím dávkovačom BRAND, automaticky rozpoznateľné dávkovačom, sterilné, 5 ks </t>
  </si>
  <si>
    <t>Caco-2 bunková línia</t>
  </si>
  <si>
    <t xml:space="preserve">Na základe potreby dodržania požadovanej miery reprodukovateľnosti výsledkov a ekonomizácie spotreby laboratória požadujeme splnenie minimálne nasledovných technických parametrov predmetu zákazky: model črevného epitelu, spontánna diferenciácia a konfluencia, transport vitamínov, hormónov, aminokyselín a cukrov, expresia enzýmov a transportérov podobných normálnemu ľudskému epitelu, hypertetraploid 96 </t>
  </si>
  <si>
    <t>A549 bunková línia</t>
  </si>
  <si>
    <t xml:space="preserve">Na základe potreby dodržania požadovanej miery reprodukovateľnosti výsledkov a ekonomizácie spotreby laboratória požadujeme splnenie minimálne nasledovných technických parametrov predmetu zákazky: ľudský pľúcny karcinóm, epiteliálna morfológia, hypotriploidný karyotyp, pôvod z ľudských pľúc </t>
  </si>
  <si>
    <t>proteázový inhibítor bez EDTA - mix inhibítorov</t>
  </si>
  <si>
    <t xml:space="preserve">Na základe potreby dodržania požadovanej miery reprodukovateľnosti výsledkov a ekonomizácie spotreby laboratória požadujeme splnenie minimálne nasledovných technických parametrov predmetu zákazky: Tablety vhodné na inhibíciu širokého spektra serínových a cysteínových proteáz v bakteriálnych, kvasinkových, rastlinných a živočíšnych bunkových extraktoch, balené po 30 kusoch v jednotlivých fóliových blistroch, každá tableta dostatočná na 10 ml bunkového extraktu.
Forma tableta, rozpustnosť vo vodnom a pufrovom roztoku, absorpcia 0,08 pri 280 nm, koncentrácia proteázových inhibítorov dostatočná pre 10 ml extrakcie. Produkt vhodný na inhibíciu proteolytickej aktivity v malých objemoch, kde EDTA môže ovplyvniť stabilitu proteínov, preferovaný pri izolácii Poly-His-tagovaných fúznych proteínov.
Vhodné pre homogenizáciu a lýzu tkanív, radioimunoprecipitačné experimenty.  </t>
  </si>
  <si>
    <t>25 tabliet</t>
  </si>
  <si>
    <t>Roztok inhibujúci fosfatázy</t>
  </si>
  <si>
    <t xml:space="preserve">Na základe potreby dodržania požadovanej miery reprodukovateľnosti výsledkov a ekonomizácie spotreby laboratória požadujeme splnenie minimálne nasledovných technických parametrov predmetu zákazky: roztok v DMSO, inhibícia širokého spektra fosfatáz vrátane kyslých a alkalických fosfatáz, vhodný pre ochranu fosforylovaných proteínov počas extrakcie a purifikácie, objem 1 ml, použitie v koncentrácii 1:100 </t>
  </si>
  <si>
    <t>Roztok akrylamidu/bis-akrylamidu 30 %</t>
  </si>
  <si>
    <t xml:space="preserve">Na základe potreby dodržania požadovanej miery reprodukovateľnosti výsledkov a ekonomizácie spotreby laboratória požadujeme splnenie minimálne nasledovných technických parametrov predmetu zákazky: vhodný pre elektroforézu, pomer 29:1, sterilne filtrovaný, pripravený na použitie, objem 100 ml, použitie v príprave polyakrylamidových gélov </t>
  </si>
  <si>
    <t>Na základe potreby dodržania požadovanej miery reprodukovateľnosti výsledkov a ekonomizácie spotreby laboratória požadujeme splnenie minimálne nasledovných technických parametrov predmetu zákazky: čistota ≥99.9 % (titrácia), vhodná pre biochemické aplikácie, pH stabilizátor, biely kryštalický prášok, molekulová hmotnosť 121.14, použitie v príprave pufrov 77-86-1</t>
  </si>
  <si>
    <t>Sodná soľ laurylsulfátu</t>
  </si>
  <si>
    <t>Na základe potreby dodržania požadovanej miery reprodukovateľnosti výsledkov a ekonomizácie spotreby laboratória požadujeme splnenie minimálne nasledovných technických parametrov predmetu zákazky: aniónový surfaktant,  prášková forma, molekulová hmotnosť micelárna priemer 18,000, agregácia číslo 62, čistota ≥99.0% (GC), vhodný pre molekulárnu biológiu, elektroforéza, žiadne detekované DNázy, RNázy, fosfatázy, proteázy, nerozpustné látky prechádzajú testom filtra, strata ≤3% pri sušení, CMC 7-10 mM (20-25°C), teplota prechodu bod zákalu &gt;100°C, rozpustnosť vo vode 0.1 M pri 20°C, hustota 0.455 g/cm³, aniónové stopy chlorid ≤200 mg/kg, fosfát ≤1 mg/kg, katiónové stopy Al, Ba, Bi, Ca, Cd, Co, Cr, Cu, Fe, Li, Mg, Mn, Mo, Ni, Pb, Sr, Zn všetky ≤5 mg/kg, K ≤200 mg/kg, UV absorpcia λ: 260 nm A max: 0.04, λ: 280 nm A max: 0.02 151-21-3</t>
  </si>
  <si>
    <t xml:space="preserve"> sterilný vákuový filtračný systém</t>
  </si>
  <si>
    <t xml:space="preserve">Na základe potreby dodržania požadovanej miery reprodukovateľnosti výsledkov a ekonomizácie spotreby laboratória požadujeme splnenie minimálne nasledovných technických parametrov predmetu zákazky: 500 ml, 0,22 um PES membrána, hydrofilný filter s priemerom 12,5 cm, filtračným priemerom 73 mm, filtračnou plochou 40 cm²,  objemom zadržania 2,4 mL, vhodný na sterilnú filtráciu </t>
  </si>
  <si>
    <t>Glycín</t>
  </si>
  <si>
    <t>Na základe potreby dodržania požadovanej miery reprodukovateľnosti výsledkov a ekonomizácie spotreby laboratória požadujeme splnenie minimálne nasledovných technických parametrov predmetu zákazky: proteinogénna aminokyselina, neesenciálna, nepolárna, glukogénna, inhibičný neurotransmiter v centrálnom nervovom systéme, ko-agonista s glutamátom na NMDA receptoroch, čistota ≥99% (HPLC), lineárny vzorec NH2CH2COOH, prášková forma vhodná na western blot, biela až slabo biela farba, nečistoty ≤0,01% amoniaku, strata pri sušení ≤0,2%, pKa pri 25 °C: 2,35 a 9,60, teplota topenia 240 °C (rozklad), rozpustnosť vo vode 200 mg/mL, číra, bezfarebná až slabo žltá, stopy katiónov ≤0,01% (amoniak), funkčné skupiny amín a karboxylová kyselina 56-40-6</t>
  </si>
  <si>
    <t xml:space="preserve">Na základe potreby dodržania požadovanej miery reprodukovateľnosti výsledkov a ekonomizácie spotreby laboratória požadujeme splnenie minimálne nasledovných technických parametrov predmetu zákazky: hydrofilný filter s kapacitou 500 mL, priemerom 12,5 cm, filtračným priemerom 73 mm, filtračnou plochou 40 cm²,  objemom zadržania 2,4 mL, vhodný na sterilnú filtráciu, 0,45 µm pórová veľkosť, PVDF membrána </t>
  </si>
  <si>
    <t>Na základe potreby dodržania požadovanej miery reprodukovateľnosti výsledkov a ekonomizácie spotreby laboratória požadujeme splnenie minimálne nasledovných technických parametrov predmetu zákazky: molekulová hmotnosť 58,44 g/mol s čistotou ≥99 % 7647-14-5</t>
  </si>
  <si>
    <t>štandardné ľudské epidermálne keratinocyty</t>
  </si>
  <si>
    <t xml:space="preserve">Na základe potreby dodržania požadovanej miery reprodukovateľnosti výsledkov a ekonomizácie spotreby laboratória požadujeme splnenie minimálne nasledovných technických parametrov predmetu zákazky: dospelé bunky, zmes, 500 000 proliferujúcich buniek, izolované z epidermy dospelej kože z rôznych lokalít od zmesových darcov, poskytované v proliferujúcom formáte </t>
  </si>
  <si>
    <t xml:space="preserve"> 2-Propanol</t>
  </si>
  <si>
    <t>Na základe potreby dodržania požadovanej miery reprodukovateľnosti výsledkov a ekonomizácie spotreby laboratória požadujeme splnenie minimálne nasledovných technických parametrov predmetu zákazky: Pre analýzu, s čistotou minimálne 99.8% (GC). molekulová hmotnosť  60.10 g/mol, hustota 0.785 g/ml pri 20 °C, bod varu 82 °C, tlak pár 33 mmHg pri 20 °C a 44 mmHg pri 25 °C, nečistoty aldehydy a látky tmavnuté H₂SO₄ v súlade, ≤0.00017% voľná zásada (ako NH₃), ≤0.002% voľná kyselina (ako C₂H₅COOH), ≤0.1% voda, zvyšok po odparení ≤0.001%, index lomu n 20/D 1.377 (lit.) a n 20/D 1.378, pH 7.0 pri 20 °C, bod varu 82 °C (lit.), bod topenia −89.5 °C (lit.), hustota 0.785 g/mL pri 20 °C a 0.785 g/mL pri 25 °C (lit.), stopy katiónov: Al ≤0.5 mg/kg, Ba ≤0.1 mg/kg, Bi ≤0.1 mg/kg, Ca ≤0.5 mg/kg, Cd ≤0.05 mg/kg, Co ≤0.02 mg/kg, Cr ≤0.02 mg/kg, Cu ≤0.02 mg/kg, Fe ≤0.1 mg/kg, K ≤0.5 mg/kg, Li ≤0.1 mg/kg, Mg ≤0.1 mg/kg, Mn ≤0.02 mg/kg, Mo ≤0.1 mg/kg, Na ≤1 mg/kg, Ni ≤0.02 mg/kg, Pb ≤0.1 mg/kg, Sr ≤0.1 mg/kg, Zn ≤0.1 mg/kg  67-63-0</t>
  </si>
  <si>
    <t>Médium pre pestovanie neonatálnych a fetálnych keratinocytov</t>
  </si>
  <si>
    <t xml:space="preserve">Na základe potreby dodržania požadovanej miery reprodukovateľnosti výsledkov a ekonomizácie spotreby laboratória požadujeme splnenie minimálne nasledovných technických parametrov predmetu zákazky: rastové médium pre novorodenecké a fetálne keratinocyty, bez séra, všetko v jednom, pripravené na použitie, vhodné pre kultiváciu primárnych keratinocytov, novorodeneckých a fetálnych </t>
  </si>
  <si>
    <t xml:space="preserve">Roztok na stripovanie protilátok </t>
  </si>
  <si>
    <t xml:space="preserve">Na základe potreby dodržania požadovanej miery reprodukovateľnosti výsledkov a ekonomizácie spotreby laboratória požadujeme splnenie minimálne nasledovných technických parametrov predmetu zákazky:  tekutá forma, balenie 50 ml, vhodné pre techniku western blot, chemiluminiscenčná detekčná metóda,  rýchle a efektívne odstránenie protilátok z Western blotov bez výrazného ovplyvnenia imobilizovaných proteínov, bez obsahu β-merkaptetanolu, stripping pri izbovej teplote, opätovné použitie blotov za 25 minút, nevhodné pre stripping kolorimetrických substrátov </t>
  </si>
  <si>
    <t>Na základe potreby dodržania požadovanej miery reprodukovateľnosti výsledkov a ekonomizácie spotreby laboratória požadujeme splnenie minimálne nasledovných technických parametrov predmetu zákazky:  ≥98%, pelety (bezvodé), synonymá: kaustická sóda, lineárny vzorec: NaOH, vhodný pre EPA 1621, vhodný pre SM 4500 - NH3, nečistoty ≤1,0% uhličitan sodný, teplota topenia 318 °C, vhodný pre bunkové kultúry   1310-73-2</t>
  </si>
  <si>
    <t>N-glykozidáza F</t>
  </si>
  <si>
    <t xml:space="preserve">Na základe potreby dodržania požadovanej miery reprodukovateľnosti výsledkov a ekonomizácie spotreby laboratória požadujeme splnenie minimálne nasledovných technických parametrov predmetu zákazky: Rekombinantná, z Flavobacterium meningosepticum, enzým na odstránenie N-viazaných oligosacharidov z glykoproteínov, vhodný pre analýzu glykoproteínov </t>
  </si>
  <si>
    <t>0,1 ml</t>
  </si>
  <si>
    <t>Albumín z hovädzieho séra</t>
  </si>
  <si>
    <t>Na základe potreby dodržania požadovanej miery reprodukovateľnosti výsledkov a ekonomizácie spotreby laboratória požadujeme splnenie minimálne nasledovných technických parametrov predmetu zákazky:  frakcia tepelného šoku, bez proteáz, prakticky bez globulínov, pH 7, čistota ≥98% 9048-46-8</t>
  </si>
  <si>
    <t>Ribonukleáza A z bovinnej pankreasu</t>
  </si>
  <si>
    <t>Na základe potreby dodržania požadovanej miery reprodukovateľnosti výsledkov a ekonomizácie spotreby laboratória požadujeme splnenie minimálne nasledovných technických parametrov predmetu zákazky: Prášok, enzým, zdroj: pankreas hovädzieho dobytka, molekulová hmotnosť: 13,700 Da, aktivita: ≥600 U/mg, aplikácie: štúdium RNA, analýza nukleových kyselín, Typ I-A, forma prášok, špecifická aktivita ≥50 Kunitz jednotiek/mg proteínu, molárna hmotnosť ~13,700, koncentrácia ≥60% (RNase A, SDS-PAGE), technika: vhodná pre bunkové testy, nečistoty: soľ, prakticky bez, vhodná pre molekulárnu biológiu, aplikácie: výroba diagnostických testov,  bez detekovateľných proteáz 9001-99-4</t>
  </si>
  <si>
    <t>Trypsin-EDTA roztok</t>
  </si>
  <si>
    <t xml:space="preserve">Na základe potreby dodržania požadovanej miery reprodukovateľnosti výsledkov a ekonomizácie spotreby laboratória požadujeme splnenie minimálne nasledovných technických parametrov predmetu zákazky: sterilný, sterilne filtrovaný, vhodný pre bunkovú kultúru, obsahuje 0,5 g bravčového trypsínu a 0,2 g EDTA, 4Na na liter Hanksovho vyváženého soľného roztoku s fenolovou červenou </t>
  </si>
  <si>
    <t>Hanksov vyvážený soľný roztok</t>
  </si>
  <si>
    <t xml:space="preserve">Na základe potreby dodržania požadovanej miery reprodukovateľnosti výsledkov a ekonomizácie spotreby laboratória požadujeme splnenie minimálne nasledovných technických parametrov predmetu zákazky:  modifikovaný, s hydrogénuhličitanom sodným, bez fenolovej červene, chloridu vápenatého a síranu horečnatého, tekutý, sterilne filtrovaný, vhodný pre bunkovú kultúru </t>
  </si>
  <si>
    <t>Trypsínový inhibítor</t>
  </si>
  <si>
    <t xml:space="preserve">Na základe potreby dodržania požadovanej miery reprodukovateľnosti výsledkov a ekonomizácie spotreby laboratória požadujeme splnenie minimálne nasledovných technických parametrov predmetu zákazky: roztok, sterilne filtrovaný, vhodný pre bunkovú kultúru, biologický zdroj sója, molekulová hmotnosť 20,100 Da, koncentrácia 10 mg/mL, rozpustnosť vo vyváženom soľnom roztoku 1 mg/mL, v koncentrovanom stave &gt;10 mg/mL, hazy, jantárovo-žltý, pH 7,1 - 7,5, osmolalita 266 - 294 mOs/kg, endotoxínová úroveň &lt;= 1,0 EU/ml 9035-81-8 </t>
  </si>
  <si>
    <t>Test na meranie dĺžky telomér</t>
  </si>
  <si>
    <t xml:space="preserve">Na základe potreby dodržania požadovanej miery reprodukovateľnosti výsledkov a ekonomizácie spotreby laboratória požadujeme splnenie minimálne nasledovných technických parametrov predmetu zákazky: Vhodný pre ≤50 reakcií, čas testu približne 18 hodín, vzorkový materiál: bunkové kultúry a iné biologické vzorky, nerádioaktívny chemiluminiscenčný test na určenie dĺžky telomér, využíva Southern analýzu terminálnych restrikčných fragmentov, kroky: trávenie genomickej DNA, elektroforéza na géli a Southern blotting, hybridizácia a chemiluminiscenčná detekcia, aplikácia: citlivá detekcia telomerickej DNA, určenie dĺžky telomér, bezpečné: nerádioaktívne, flexibilné: detekuje teloméry z rôznych organizmov, balenie: 1 súprava obsahujúca 15 komponentov </t>
  </si>
  <si>
    <t>kit na 50 reakcií</t>
  </si>
  <si>
    <t>Súprava na extrakciu vzorky na pevnej fáze</t>
  </si>
  <si>
    <t xml:space="preserve">Na základe potreby dodržania požadovanej miery reprodukovateľnosti výsledkov a ekonomizácie spotreby laboratória požadujeme splnenie minimálne nasledovných technických parametrov predmetu zákazky: Objem 1 ml, hmotnosť náplne 100 mg, polypropylénový povrch, povrchová plocha: 100 m²/g, veľkosť častíc: 120-400 mesh, separácia na reverznej fáze, aktívna skuppina - uhlík, možnosť spracovania 108 rôznych vzoriek </t>
  </si>
  <si>
    <t>1 súprava</t>
  </si>
  <si>
    <t xml:space="preserve">Na základe potreby dodržania požadovanej miery reprodukovateľnosti výsledkov a ekonomizácie spotreby laboratória požadujeme splnenie minimálne nasledovných technických parametrov predmetu zákazky: Objem 1 ml, hmotnosť náplne 100 mg, polypropylénový povrch, aktívna skupina: sulfonová kyselina,  povrchová plocha: 480 m²/g, veľkosť častíc: 50 μm, mechanizmus retencie: kationová výmena, kompatibilita so vzorkami: organické alebo vodné roztoky, vynikajúca kapacita (0,8 meq/g) pre čistenie reakčných produktov v kombinatorickej chémii, umožňuje použitie s veľmi organickými rozpúšťadlami, na 108 rôznych vzoriek </t>
  </si>
  <si>
    <t>Voda pre ultrastopovú analýzu</t>
  </si>
  <si>
    <t xml:space="preserve">Na základe potreby dodržania požadovanej miery reprodukovateľnosti výsledkov a ekonomizácie spotreby laboratória požadujeme splnenie minimálne nasledovných technických parametrov predmetu zákazky: vhodná pre HPLC, nečistoty ≤5 µg/kg amónia, pH 6.0-8.0, bod varu 100 °C, bod topenia 0 °C, hustota 1.000 g/mL pri 3.98 °C, stopy aniónov a katiónov v rozsahu ≤1 µg/kg 7732-18-5 </t>
  </si>
  <si>
    <t>Dieselové častice</t>
  </si>
  <si>
    <t xml:space="preserve">Na základe potreby dodržania požadovanej miery reprodukovateľnosti výsledkov a ekonomizácie spotreby laboratória požadujeme splnenie minimálne nasledovných technických parametrov predmetu zákazky: Certifikovaný referenčný materiál, určené na hodnotenie analytických metód pre stanovenie polycyklických aromatických uhľovodíkov (PAHs) a nitro- substituovaných PAHs v dieselových častiach 1333-86-4 </t>
  </si>
  <si>
    <t>200 mg</t>
  </si>
  <si>
    <t>A375 bunková línia</t>
  </si>
  <si>
    <t xml:space="preserve">Na základe potreby dodržania požadovanej miery reprodukovateľnosti výsledkov a ekonomizácie spotreby laboratória požadujeme splnenie minimálne nasledovných technických parametrov predmetu zákazky: ľudská, produkuje rýchlo rastúce amelanotické melanómy, používaná na získanie parakrinných faktorov pre dlhodobú kultiváciu mezenchymálnych stromálnych buniek, štúdium onkolytickej aktivity peptidu LTX-315, rastový typ adherentný, karyotyp hypotriploidný, 9 markerových chromozómov, štandardné N2, N6 a N22 prítomné, morfológia epiteliálna. </t>
  </si>
  <si>
    <t>C32 bunková línia</t>
  </si>
  <si>
    <t xml:space="preserve">Na základe potreby dodržania požadovanej miery reprodukovateľnosti výsledkov a ekonomizácie spotreby laboratória požadujeme splnenie minimálne nasledovných technických parametrov predmetu zákazky:  typ C32r s markerom M2r, nádorová produkcia v suprimovaných  myšiach po 1-2 mesiacoch, expanzné médium EMEM (EBSS) + 2mM Glutamín + 1% neesenciálne aminokyseliny (NEAA) + 10% fetálny bovinný sérový albumín (FBS) </t>
  </si>
  <si>
    <t>Ľudské epidermálne melanocyty</t>
  </si>
  <si>
    <t xml:space="preserve">Na základe potreby dodržania požadovanej miery reprodukovateľnosti výsledkov a ekonomizácie spotreby laboratória požadujeme splnenie minimálne nasledovných technických parametrov predmetu zákazky: Neonatálne pigmentové bunky na bazálnej úrovni epidermy, interakcia s keratinocytmi, 500 000 buniek, karyotyp 2n = 46 </t>
  </si>
  <si>
    <t>Ľudské epidermálne keratinocyty</t>
  </si>
  <si>
    <t xml:space="preserve">Na základe potreby dodržania požadovanej miery reprodukovateľnosti výsledkov a ekonomizácie spotreby laboratória požadujeme splnenie minimálne nasledovných technických parametrov predmetu zákazky: Novorodenecké, ideálny model bez nutnosti séra pre štúdium hojenia rán, toxikológie alebo biológie, balenie 1,000,000 buniek, biologický zdroj ľudská predkožka (juvenilná epiderma), morfológia epidermálna </t>
  </si>
  <si>
    <t>Ľudské dermálne fibroblasty</t>
  </si>
  <si>
    <t xml:space="preserve">Na základe potreby dodržania požadovanej miery reprodukovateľnosti výsledkov a ekonomizácie spotreby laboratória požadujeme splnenie minimálne nasledovných technických parametrov predmetu zákazky: Novorodenecké, zodpovedné za produkciu extracelulárnej matrice tvoriacej spojivové tkanivo kože, kľúčová úloha pri hojení rán, adherentná morfológia, karyotyp 2n = 46, 500 000 buniek </t>
  </si>
  <si>
    <t>Medium 199 HEPES modifikácia s Earleho soľami</t>
  </si>
  <si>
    <t xml:space="preserve">Na základe potreby dodržania požadovanej miery reprodukovateľnosti výsledkov a ekonomizácie spotreby laboratória požadujeme splnenie minimálne nasledovných technických parametrov predmetu zákazky: 25 mM HEPES a hydrogénuhličitan sodný, bez L-glutamínu, kvapalina, sterilne filtrovaná, vhodná pre bunkovú kultúru, obsahuje anorganické soli: CaCl₂•2H₂O 0.265 g/L, Fe(NO₃)₃•9H₂O 0.00072 g/L, MgSO₄ 0.09767 g/L, KCl 0.4 g/L, KH₂PO₄ 0.05 g/L, NaHCO₃ 2.2 g/L, NaCl 6.0 g/L, Na₂HPO₄ 0.122 g/L; aminokyseliny: L-alanín 0.025 g/L, L-arginín•HCl 0.07 g/L, L-asparágová kyselina 0.03 g/L, L-cystín•2HCl 0.026 g/L, L-cysteín•HCl•H₂O 0.00011 g/L, L-glutámová kyselina 0.0668 g/L, glycín 0.05 g/L, L-histidín•HCl•H₂O 0.02188 g/L, hydroxy-L-prolín 0.01 g/L, L-izoleucín 0.02 g/L, L-leucín 0.06 g/L, L-lyzín•HCl 0.07 g/L, L-metionín 0.015 g/L, L-fenylalanín 0.025 g/L, L-prolín 0.04 g/L, L-serín 0.025 g/L, L-treonín 0.03 g/L, L-tryptofán 0.01 g/L, L-tyrozín•2Na•2H₂O 0.05766 g/L, L-valín 0.025 g/L </t>
  </si>
  <si>
    <t>Štvorsodná soľ xylenolovej oranžovej</t>
  </si>
  <si>
    <t>Na základe potreby dodržania požadovanej miery reprodukovateľnosti výsledkov a ekonomizácie spotreby laboratória požadujeme splnenie minimálne nasledovných technických parametrov predmetu zákazky: kovový indikátor, pre analýzu, podľa európskeho liekopisu, pevná forma, strata: ≤7% strata pri sušení, 110°C, pH: 8.1 (20°C, 10 g/L v H₂O), rozpustnosť: 510 g/L, sypná hustota: 250 kg/m³ 3618-43-7</t>
  </si>
  <si>
    <t>Hexahydrát síranu amónneho železa (II)</t>
  </si>
  <si>
    <t>Na základe potreby dodržania požadovanej miery reprodukovateľnosti výsledkov a ekonomizácie spotreby laboratória požadujeme splnenie minimálne nasledovných technických parametrov predmetu zákazky:  Čistota 99%, molekulová hmotnosť 392,14 g/mol, lineárny vzorec (NH4)2Fe(SO4)2 · 6H2O, pH 3-5 (20 °C, 50 g/L), teplota tavenia 100 °C (dekompozícia), obsah nečistôt: ≤0,01% nerozpustných látok, ≤0,05% nie NH4OH, obsah železa 0,005% Ca, ≤0,003% Cu, ≤0,01% Fe3+, 0,002% K, 0,002% Mg, ≤0,01% Mn, 0,02% Na, ≤0,003% Zn, vhodné na syntézu funkčných tiophenolov, oxidáciu aldehydov na karboxylové kyseliny a syntézu biskumarínov 7783-85-9</t>
  </si>
  <si>
    <t>o-Dianizidín</t>
  </si>
  <si>
    <t>Na základe potreby dodržania požadovanej miery reprodukovateľnosti výsledkov a ekonomizácie spotreby laboratória požadujeme splnenie minimálne nasledovných technických parametrov predmetu zákazky: Čistota ≥95%, molekulová hmotnosť 244,29 g/mol, empirický vzorec C14H16N2O2,  vhodné na detekciu peroxidázy, používa sa v kolorimetrických aspektoch, rozpustnosť vo vode: mierne rozpustné, v kyslých roztokoch: rozpustné 119-90-4</t>
  </si>
  <si>
    <t>Vero E6 bunková línia</t>
  </si>
  <si>
    <t xml:space="preserve">Na základe potreby dodržania požadovanej miery reprodukovateľnosti výsledkov a ekonomizácie spotreby laboratória požadujeme splnenie minimálne nasledovných technických parametrov predmetu zákazky: Pôvod z obličiek africkej zelenej opice, adherentný rast, karyotyp 2n = 60, epiteliálna morfológia, vhodné na kultiváciu a propagáciu vírusov ako SARS-CoV-2, vírus besnoty, reovírus a vírus japonskej encefalitídy, kultivačné médium DMEM + 2 mM L-glutamín + 10% FBS, optimáln akultivácia: Rozdelenie subkonfluentných kultúr (70-80%) v pomere 1:3 až 1:10, t.j. zasadenie na 1-3x10 000 buniek/cm² pomocou 0,25% trypsínu alebo trypsínu/EDTA; 5% CO₂; 37 °C </t>
  </si>
  <si>
    <t>Sada roztokov umožňujúca fotopolymerizáciu separačného prostredia</t>
  </si>
  <si>
    <t>Na základe potreby dodržania požadovanej miery reprodukovateľnosti výsledkov a ekonomizácie spotreby laboratória požadujeme splnenie minimálne nasledovných technických parametrov predmetu zákazky: Umožňuje separáciu biomakromolekúl podľa molekulovej hmotnosti. Sada pripravená na použitie bez potreby zmiešavania viac ako dvoch zložiek, obsahuje zložku tvoriacu koncentračnú časť gélu a zložky tvoriace separačnú časť gélu, obsahuje zložky, ktoré je možné obstarávať aj separátne, minimálny počet možných pripravených separačných prostredí z jedného kitu 75, pripravené separačné prostredia kompatibilné s aparatúrami rôznych výrobcov a s rôznymi farbičkami od rôznych výrovbcov, umožňuje prípravu separačného prostredia BIS-TRIS, separačné prostredie pripravené pomocou reagenčného kitu  vrátane prípravy roztokov spolymerizované do 180 s maximálne, separačné prostredia pri chladení 4C minimálne 4 týždne trvanlivosť</t>
  </si>
  <si>
    <t>Kit pre syntézu komplementárneho vlákna cDNA</t>
  </si>
  <si>
    <t>Na základe potreby dodržania požadovanej miery reprodukovateľnosti výsledkov a ekonomizácie spotreby laboratória požadujeme splnenie minimálne nasledovných technických parametrov predmetu zákazky:  Kit určený na prípravu cDNA pre detekciu a kvantifikáciu miRNA v biologických vzorkách. Kit využívajúci univerzálnu chemickú reakciu reverznej transkripcie (RT), ktorá zabezpečuje efektívnu syntézu cDNA z miRNA. Požadované vlastnosti produktu: vysoká citlivosť umožňujúca kvantifikáciu miRNA s nízkou expresiou, v plazme, sére a tkanivách. Malé množstvo vzorky (2 μL) plazmy/séra generujúce dostatok cDNA pre viac ako 500 qPCR reakcií (20 μL) alebo viac ako 1000 reakcií (10 μL). Metóda detekcie: Primer-probe; Vysoký výkon PCR pri vysokom obsahu GC; Optimálna teplota reakcie: 42°C; Počet reakcií: 50 cDNA r. Reverzná transkripcia: SuperScript™ III (alebo ekvivalent). Objem: 10 μl. Obsah balenia a veľkosti komponentov: 10X PolyA Buffer; ATP, 10 mM; Poly A Enzyme, 5 U/μL; 5X Ligase Buffer; RNA Ligase, 10 U/μL; 50% PEG 8000; 25X Ligation Adaptor; 10X RT Enzyme Mix; 20X Universal RT Primer; dNTP Mix, 100 mM; 20X miR-Amp Primer Mix; 5X RT Buffer; 2X miR-Amp Master Mix (alebo ekvivalentné komponenty).</t>
  </si>
  <si>
    <t>50 reakcií</t>
  </si>
  <si>
    <t>Kit pre qPCR bez uracil-N-glykozlyázy</t>
  </si>
  <si>
    <t xml:space="preserve">Na základe potreby dodržania požadovanej miery reprodukovateľnosti výsledkov a ekonomizácie spotreby laboratória požadujeme splnenie minimálne nasledovných technických parametrov predmetu zákazky:  2x koncentrovaný, tekutý master mix, optimalizovaný na rýchlu a efektívnu PCR reakciu, pri ktorej sa využívajú TaqMan próby v kvantitatívnej real-time PCR na detekciu génovej expresie/miRNA/ detekcia vírusov. Mix obsahuje AmpliTaq Fast DNA polymerázu (alebo ekvivalent), dNTP s dUTP, farbivo ROX (pasívne referenčné) a optimalizované zložky pufra. Neobsahuje uracil-N-glykozlyázu. Kit musí obsahovať dostatočné množstvo na uskutočnenie minimálne 500 reakcií.
</t>
  </si>
  <si>
    <t>Izolačný kit bez fenolu</t>
  </si>
  <si>
    <t>Na základe potreby dodržania požadovanej miery reprodukovateľnosti výsledkov a ekonomizácie spotreby laboratória požadujeme splnenie minimálne nasledovných technických parametrov predmetu zákazky:  Súprava pre izoláciu celkovej RNA bez fenolu z tkaniva a buniek. Balenie obsahuje kolonky s filtrom zo sklenených vlákien (GFF). Každá súprava obsahuje dostatočné množstvo činidiel a spotrebného materiálu buď pre 40 izolácií celkovej RNA (vrátane malých RNA), alebo 20 oddelených veľkých a malých frakcií RNA. Výťažkok z jednotlivých materiálov: Bunky: ≤ 16 μg RNA na 50 000 buniek; Tkanivo: ≤ 160 μg na 5 mg. Ideálne pre analýzu miRNA, siRNA, shRNA a snRNA. Čas reakcie: 30 min, po homogenizácii vzorky. Balenie musí obsahovať minimálne: 30 ml miRNA premývacieho roztoku I;  50 ml premývacieho roztoku 2/3;  80 odberových skúmaviek; 40 filtračných vložiek; 100 ml lyzačného/väzbového pufra; 10 ml miRNA homogenátového aditíva; 1,4 ml gélového nanášacieho pufra II; 5 ml elučného roztoku.</t>
  </si>
  <si>
    <t>40 reakcií</t>
  </si>
  <si>
    <t>Čistá voda bez nukleáz</t>
  </si>
  <si>
    <t>Na základe potreby dodržania požadovanej miery reprodukovateľnosti výsledkov a ekonomizácie spotreby laboratória požadujeme splnenie minimálne nasledovných technických parametrov predmetu zákazky: Voda bez nukleázy (neupravená DEPC), deionizovaná, prefiltrovaná do konečnej fľaše a autoklávovaná. Je pripravený na použitie a nevyžaduje žiadnu prípravu, miešanie alebo autoklávovanie. Táto voda bez nukleáz musí byť prísne testovaná na kontamináciu nešpecifickej endonukleázovej, exonukleázovej a RNázovej aktivity, vhodná pre molekulárnu biológiu. pH 6 až 8. Veľkosť balenia 10 x 50 ml.</t>
  </si>
  <si>
    <t>10 x 50 ml</t>
  </si>
  <si>
    <t>96-jamkové PCR platničky</t>
  </si>
  <si>
    <t>Na základe potreby dodržania požadovanej miery reprodukovateľnosti výsledkov a ekonomizácie spotreby laboratória požadujeme splnenie minimálne nasledovných technických parametrov predmetu zákazky: 96-jamkové PCR platničky, nízky profil, tenká stena, obruba, Farba platničky: biela; jamky číre. Patentovaný dvojzložkový dizajn je špeciálne navrhnutý tak, aby odolal namáhaniu teplotných cyklov. Odolnosť voči deformácii aj pri -80 °C. Certifikované, že neobsahuje DNázu, RNázu a ľudskú genómovú DNA. Maximálny objem je až 200 µl. Veľkosť balenia 50 ks.</t>
  </si>
  <si>
    <t>50 ks/bal.</t>
  </si>
  <si>
    <t>Sada primerov a prób TaqMan</t>
  </si>
  <si>
    <t>Na základe potreby dodržania požadovanej miery reprodukovateľnosti výsledkov a ekonomizácie spotreby laboratória požadujeme splnenie minimálne nasledovných technických parametrov predmetu zákazky: Kompletná sada primérov a sondy navrhnutých na detekciu a kvantifikáciu zrelých mikroRNA (miRNA), malých interferujúcich RNA (siRNA) a iných malých RNA. 1 skúmavka obsahujúca 20 mg vopred pripraveného činidla  (1 sonda a 2 primery). Množstvo musí byť dostatočné pre min. 150 PCR reakcií. Špecificita: Potkan; mir-208</t>
  </si>
  <si>
    <t>50 RT/150 PCR reakcií</t>
  </si>
  <si>
    <t>Koncentrovaná reakčná zmes pre qPCR</t>
  </si>
  <si>
    <t xml:space="preserve">Na základe potreby dodržania požadovanej miery reprodukovateľnosti výsledkov a ekonomizácie spotreby laboratória požadujeme splnenie minimálne nasledovných technických parametrov predmetu zákazky: Tekutý master mix, optimalizovaný na rýchlu a efektívnu PCR reakciu, pri ktorej sa využívajú TaqMan próby v kvantitatívnej real-time PCR na detekciu génovej expresie/miRNA/ detekcia vírusov. Mix obsahuje AmpliTaq Fast DNA polymerázu (alebo ekvivalent), uracil-N-glykozylázu (UNG), dNTP s dUTP, farbivo ROX (pasívne referenčné) a optimalizované zložky pufra. Kit musí obsahovať dostatočné množstvo pre min. 1000 reakcií. Objem 10 ml. </t>
  </si>
  <si>
    <t>2 x 5 ml</t>
  </si>
  <si>
    <t xml:space="preserve">Súprava na reverznú transkripciu </t>
  </si>
  <si>
    <t xml:space="preserve">Na základe potreby dodržania požadovanej miery reprodukovateľnosti výsledkov a ekonomizácie spotreby laboratória požadujeme splnenie minimálne nasledovných technických parametrov predmetu zákazky: 10x koncentrovaná súprava pre reverznú transkripciu poskytujúca potrebné komponenty pre 200 reakcií optimálneho výkonu v testoch TaqMan MicroRNA. Komponenty tejto súpravy sa používajú s primérom RT dodávaným s testom TaqMan MicroRNA na prepis miRNA na cDNA. Ide o vysoko špecifickú súpravu, ktorá kvantifikuje iba zrelé miRNA, nie prekurzory, a citlivú súpravu, ktorá uchováva obmedzené vzorky a vyžaduje iba 1 až 10 nanogramov celkovej RNA. Je to rýchly, jednoduchý a škálovateľný dvojkrokový kvantitatívny RT-PCR test, ktorý poskytuje vysokokvalitné výsledky za menej ako tri hodiny. Jednotlivé súčasti kitu musia byť v dostatočnom množstve pre realizáciu min. 200 reakcií . </t>
  </si>
  <si>
    <t>200 reakcí</t>
  </si>
  <si>
    <t xml:space="preserve">Reakčná zmes pre RT PCR </t>
  </si>
  <si>
    <t xml:space="preserve">Na základe potreby dodržania požadovanej miery reprodukovateľnosti výsledkov a ekonomizácie spotreby laboratória požadujeme splnenie minimálne nasledovných technických parametrov predmetu zákazky: 2x koncentrované univerzálna zmes komponentov potrebných na uskutočnenie RT-PCR. Master Mix slúži na amplifikáciu komplementárnej DNA (cDNA) a cieľov DNA pre rôzne aplikácie vrátane kvantifikácie a genotypovania.  Mix obsahuje AmpliTaq Fast DNA polymerázu (alebo ekvivalent), dNTP s dUTP, farbivo ROX (pasívne referenčné) a optimalizované zložky pufra. Neobsahuje primery, sondy a vodu. </t>
  </si>
  <si>
    <t>1 x 5 ml</t>
  </si>
  <si>
    <t>Súprava na reverznú transkripciu</t>
  </si>
  <si>
    <t>Na základe potreby dodržania požadovanej miery reprodukovateľnosti výsledkov a ekonomizácie spotreby laboratória požadujeme splnenie minimálne nasledovných technických parametrov predmetu zákazky: Kompletný systém pre efektívnu syntézu prvého vlákna cDNA z mRNA alebo templátov celkovej RNA. Enzým si zachováva aktivitu pri 42–50 °C a je vhodný na syntézu cDNA do 13 kb. Rekombinantný inhibítor RNázy, účinne chráni RNA pred degradáciou pri teplotách do 55 °C. Rýchlosť reakcie neprekračuje 60 min. Optimálna reakčná teplota: 42 °C. Množstvo min. 500 reakcií. Požadovaný obsah balenia: RevertAid reverzná transkriptáza (alebo ekvivalent), Inhibítor RNázy, 5X reakčný pufor, zmes dNTP,  Náhodný hexamérový primer, voda bez nukleáz</t>
  </si>
  <si>
    <t>500 reakcií</t>
  </si>
  <si>
    <t>Súprava na syntézu cDNA</t>
  </si>
  <si>
    <t xml:space="preserve">Na základe potreby dodržania požadovanej miery reprodukovateľnosti výsledkov a ekonomizácie spotreby laboratória požadujeme splnenie minimálne nasledovných technických parametrov predmetu zákazky: Kompletný kit na syntézu vlákien cDNA, využívajúci reverznú transkriptázu s najvyššou termostabilnosťou medzi derivátmi MMLV RT ktorá neobsahuje aktivitu RNase H. Kombinuje elimináciu genómovej DNA a syntézu cDNA v jednej skúmavke. Súprava obsahuje dsDNázu na odstránenie genómovej DNA z prípravkov RNA za dve minúty bez poškodenia kvality alebo množstva RNA. Súprava umožňuje syntézu dlhých cDNA až do 20 kb pri zvýšených teplotách (až 65 °C). Kit musí obsahovať: dsDNáza, 10X dsDNázový pufor, Oligo(dT) 18 a náhodné hexamérové ​​primery, 5X RT pufor, dNTP Zmes, vodu bez nukleáz. Jednotlivé súčasti kitu musia byť v dostatočnom množstve pre realizáciu min. 20 reakcií . </t>
  </si>
  <si>
    <t>20 reakcií</t>
  </si>
  <si>
    <t>Súprava na syntézu cDNA pre RT qPCR</t>
  </si>
  <si>
    <t>Na základe potreby dodržania požadovanej miery reprodukovateľnosti výsledkov a ekonomizácie spotreby laboratória požadujeme splnenie minimálne nasledovných technických parametrov predmetu zákazky: Systém optimalizovaný pre syntézu cDNA v RT-qPCR. Kit slúži na syntézu cDNA používajúc enzým s vysokou termostabilitou, robustnosťou a zvýšenou rýchlosťou syntézy cDNA v porovnaní s iným typom M-MuLV RT. Súprava je schopná reprodukovateľnej syntézy cDNA zo širokého rozsahu množstiev celkovej RNA (1 pg až 5 μg) pri zvýšených teplotách (42–65 °C). Syntéza môže byť dokončená za 15-30 minút. Komponenty súpravy sú vopred zmiešané, aby sa ušetril čas a znížila sa možnosť chýb pri pipetovaní. Počet reakcií: 200 reakcií. Veľkosť konečného produktu: Až 20 kb</t>
  </si>
  <si>
    <t>200 reakcií</t>
  </si>
  <si>
    <t>Polyvinylpyrolidón</t>
  </si>
  <si>
    <t>Na základe potreby dodržania požadovanej miery reprodukovateľnosti výsledkov a ekonomizácie spotreby laboratória požadujeme splnenie minimálne nasledovných technických parametrov predmetu zákazky: C6H9NO n., M.W. 3500, K12. Č. MDL: MFCD01076626, 9003-39-8</t>
  </si>
  <si>
    <t>Predfarbený proteínový Štandard, 10 to 180 kDa</t>
  </si>
  <si>
    <t>Na základe potreby dodržania požadovanej miery reprodukovateľnosti výsledkov a ekonomizácie spotreby laboratória požadujeme splnenie minimálne nasledovných technických parametrov predmetu zákazky: Zmes 10 modro-, oranžovo a zeleno zafarbených proteínov (10 až 180 kDa) na použitie ako veľkostné štandardy pri elektroforéze proteínov (SDS-PAGE) a western blotting. Štandard je pripravený na priame nanášanie na gély; pred použitím ho nie je potrebné zohrievať, redukovať alebo pridávať pufor. Molekulová hmotnosť (g/mol): 180, 130, 100, 70, 55, 40, 35, 25, 15, 10 kDa.</t>
  </si>
  <si>
    <t>2 x 250 µl</t>
  </si>
  <si>
    <t>Purifikačný kit</t>
  </si>
  <si>
    <t>Na základe potreby dodržania požadovanej miery reprodukovateľnosti výsledkov a ekonomizácie spotreby laboratória požadujeme splnenie minimálne nasledovných technických parametrov predmetu zákazky: Chemický roztok používaný pri extrakcii DNA , RNA a proteínov z buniek. Balenie obsahuje skúmavky Invitrogen™ Phasemaker™ (alebo ekvivalent) a kolonky : Silica Spin Column
Čas čistenia neprekračuje 1 hod.; Elučný objem: 30 až 200 μl; Typ vzorky: Baktérie, bunky, rastliny, tkanivo, kvasinky; Typ konečného produktu: Celková RNA. Výťažok: ≤ 350 μg. Množstvo pre min 50 reakcií</t>
  </si>
  <si>
    <t xml:space="preserve">Predplnené homogenizačné skúmavky </t>
  </si>
  <si>
    <t xml:space="preserve">Na základe potreby dodržania požadovanej miery reprodukovateľnosti výsledkov a ekonomizácie spotreby laboratória požadujeme splnenie minimálne nasledovných technických parametrov predmetu zákazky: Predplnené homogenizačné skúmavky s 3,0 mm zirkónovými guľôčkami s celkovým objemom 2,ml. Kompatibilné s prístrojom BeadBug, odolné voči vysokému nárazu. </t>
  </si>
  <si>
    <t>Tris(hydroxymetyl)aminometán</t>
  </si>
  <si>
    <t>Na základe potreby dodržania požadovanej miery reprodukovateľnosti výsledkov a ekonomizácie spotreby laboratória požadujeme splnenie minimálne nasledovných technických parametrov predmetu zákazky:  C4H11NO3 vhodný pre elektroforéz, ultračistá kvalita bez proteáz, testovaná na použitie v elektródových pufroch pre PAGE a v prenosových pufroch pre Western Blot. Mr 121.1 Assay (titr.) min. 99.9 %. 235 nm max. 0.60; 260 nm max. 0.15; 280 nm max. 0.15; 430 nm max. 0.07; ťažké kovy (Pb) max. 10 ppm; pH (5 % vo vode) 10.0 – 11.5, 77-86-1</t>
  </si>
  <si>
    <t xml:space="preserve">Na základe potreby dodržania požadovanej miery reprodukovateľnosti výsledkov a ekonomizácie spotreby laboratória požadujeme splnenie minimálne nasledovných technických parametrov predmetu zákazky:  C2H5NO2 vhodný pre elektroforézu na polyakrylamidovom géli. Testované na použitie v elektródových pufroch pre PAGE a v prenosových pufroch pre Western bloty. Mr 75,07,
Stanovenie (titr.) 98,5 – 101,0 %, Ťažké kovy (Pb) max. 10 str./min, Chlorid (Cl) max. 70 ppm, 56-40-6
</t>
  </si>
  <si>
    <t>Králičia polyklonálna protilátka k cyklooxygenáze 2</t>
  </si>
  <si>
    <t>Na základe potreby dodržania požadovanej miery reprodukovateľnosti výsledkov a ekonomizácie spotreby laboratória požadujeme splnenie minimálne nasledovných technických parametrov predmetu zákazky: Králičia polyklonálna protilátka proti  cyklooxygenáze 2, dodávaná v 10 mM sodnom HEPES (pH 7,5), 150 mM NaCI, 100 ug/ml BSA a 50 % glycerole. Purifikovaná proteínom A a peptidovou afinitnou chromatografiou. Reaktivita: Človek, myš. Aplikácia: Western blotting</t>
  </si>
  <si>
    <t>100 µl</t>
  </si>
  <si>
    <t>Primárna myšacia monoklonálna protilátka k prostaglandín-endoperoxidsyntáze 2</t>
  </si>
  <si>
    <t>Na základe potreby dodržania požadovanej miery reprodukovateľnosti výsledkov a ekonomizácie spotreby laboratória požadujeme splnenie minimálne nasledovných technických parametrov predmetu zákazky: Primárna myšacia monoklonálna protilátka Cox-2 (H-3). Izotyp: IgM kappa light chain. Špecificita: potkan, myš, človek. Epitope Target: Cox-2. Aplikácie: WB, IP, IF, IHC(P) Protilátka je rozpustená v 1,0 ml PBS s &lt; 0,1 % azidu sodného a 0,1 % želatíny Koncentrácia : 200 µg/ml</t>
  </si>
  <si>
    <t>1ml</t>
  </si>
  <si>
    <t>Králičia polyklonálna protilátka proti troponínu I</t>
  </si>
  <si>
    <t>Na základe potreby dodržania požadovanej miery reprodukovateľnosti výsledkov a ekonomizácie spotreby laboratória požadujeme splnenie minimálne nasledovných technických parametrov predmetu zákazky: Králičia polyklonálna protilátka proti troponínu I, dodávaná v 10 mM sodnom HEPES (pH 7,5), 150 mM NaCI, 100 ug/ml BSA a 50 % glycerole. Purifikovaná proteínom A a peptidovou afinitnou chromatografiou. Reaktivita: Človek, myš, potkan. Aplikácia: Western blotting</t>
  </si>
  <si>
    <t>Primárna myšacia monoklonálna protilátka proti troponínu I (C-4)</t>
  </si>
  <si>
    <t>Na základe potreby dodržania požadovanej miery reprodukovateľnosti výsledkov a ekonomizácie spotreby laboratória požadujeme splnenie minimálne nasledovných technických parametrov predmetu zákazky: Primárna myšacia monoklonálna protilátka proti troponínu I (C-4) je myšacia monoklonálna protilátka s ľahkým reťazcom IgG 2a kappa, určená na detekciu troponínu I. Epitopový cieľ: Troponín IC. Koncentrácia: 200 µg/ml. Reaktivita/detekcia produktu: Troponín I, srdcový sval; Troponín I, pomalý kostrový sval; a troponín I, rýchly kostrový sval. Druhová reaktivita: myš, potkan, človek. Protilátka je rozpustená v 1,0 ml PBS s &lt; 0,1 % azidu sodného a 0,1 % želatíny. Aplikácia: WB, IHC (P), IF</t>
  </si>
  <si>
    <t>BNP protilátka (D-8)</t>
  </si>
  <si>
    <t>Na základe potreby dodržania požadovanej miery reprodukovateľnosti výsledkov a ekonomizácie spotreby laboratória požadujeme splnenie minimálne nasledovných technických parametrov predmetu zákazky: BNP protilátka (D-8) je primárna myšacia monoklonálna IgM protilátka, ktorá deteguje BNP proteín ľudského pôvodu. Izotyp protilátky: IgM kappa ľahký reťazec. Rekativita: človek.  Aplikácie: WB, IF, IHC(P) Protilátka je rozpustená v 1,0 ml PBS s &lt; 0,1 % azidu sodného a 0,1 % želatíny. Koncentrácia: 200 µg/ml</t>
  </si>
  <si>
    <t>Protilátka proti kreatínkináze-B</t>
  </si>
  <si>
    <t>Na základe potreby dodržania požadovanej miery reprodukovateľnosti výsledkov a ekonomizácie spotreby laboratória požadujeme splnenie minimálne nasledovných technických parametrov predmetu zákazky: Protilátka proti kreatínkináze-B (B-9) je myšacia monoklonálna protilátka s ľahkým reťazcom IgG3 kappa, ktorá deteguje proteín kreatínkinázy-B myšacieho, potkanieho a ľudského pôvodu pomocou western blottingu (WB), imunoprecipitácie (IP), imunofluorescencie (IF). Protilátka je rozpustená v 1,0 ml PBS s &lt; 0,1 % azidu sodného a 0,1 % želatíny. Koncentrácia: 200 µg/ml</t>
  </si>
  <si>
    <t>Kit na meranie aktivity katalázy</t>
  </si>
  <si>
    <t>Na základe potreby dodržania požadovanej miery reprodukovateľnosti výsledkov a ekonomizácie spotreby laboratória požadujeme splnenie minimálne nasledovných technických parametrov predmetu zákazky: Súprava, umožńujúca vysoko citlivé kolorimetrické/fluorometrické meranie aktivity katalázy v biologických vzorkách. Rýchlosť testu mesmie byť dlhšia ako 35 minút. Veľkosť balenia musí byť dostatočné pre vykonanie min. 100 testov. Min. obsah balenia:  200 μl sondy (v DMSO), 20 ml CAT testovacieho pufra, 50 μl H2O2  (8,8 M), 250 μl roztoku HRP, 1,5 ml zastavovacieho roztoku, 5 μl katalázovej pozitívnej kontroly</t>
  </si>
  <si>
    <t>100 assays</t>
  </si>
  <si>
    <t>Myšacia monoklonálna protilátka Konnexin 40</t>
  </si>
  <si>
    <t>Na základe potreby dodržania požadovanej miery reprodukovateľnosti výsledkov a ekonomizácie spotreby laboratória požadujeme splnenie minimálne nasledovných technických parametrov predmetu zákazky: Konnexin 40 Antibody (B-3) je myšacia monoklonálna IgG1 kappa protilátka s ľahkým reťazcom, ktorá deteguje konexín 40 proteín myšacieho, potkanieho a ľudského pôvodu pomocou Western blottingu (WB), imunoprecipitácie (IP) a imunofluorescencie (IF). Druhová reaktivita: myš, potkan, človek. Protilátka je rozpustená v 1,0 ml PBS s &lt; 0,1 % azidu sodného a 0,1 % želatíny. Aplikácia: WB, IHC (P), IF. Názov klonu: B-3. Koncentrácia 200µg/ml.</t>
  </si>
  <si>
    <t>Protilátka TGFp1 (3C11)</t>
  </si>
  <si>
    <t>Na základe potreby dodržania požadovanej miery reprodukovateľnosti výsledkov a ekonomizácie spotreby laboratória požadujeme splnenie minimálne nasledovných technických parametrov predmetu zákazky: Protilátka TGFp1 (3C11) je myšacia monoklonálna protilátka s ľahkým reťazcom IgG1 kappa, ktorá deteguje TGFp1 vo vzorkách myší, potkanov a ľudí prostredníctvom aplikácií, ako je western blotting (WB), imunoprecipitácia (IP), imunofluorescencia (IF) a imunohistochémia. Názov klonu: 3C11. Druhová reaktivita: myš, potkan, človek. Protilátka je rozpustená v 1,0 ml PBS s &lt; 0,1 % azidu sodného a 0,1 % želatíny. Koncentrácia:  200 µg/ml</t>
  </si>
  <si>
    <t>Primárna myšacia monoklonálna protilátka Smad2/3</t>
  </si>
  <si>
    <t>Na základe potreby dodržania požadovanej miery reprodukovateľnosti výsledkov a ekonomizácie spotreby laboratória požadujeme splnenie minimálne nasledovných technických parametrov predmetu zákazky: Primárna myšacia monoklonálna protilátka Smad2/3 (C-8)  s ľahkým reťazcom IgG2a kappa vytvorená tak, aby detegovala proteíny Smad2 aj Smad3 naprieč viacerými druhmi, vrátane myší, potkanov, ľudí, psov a ošípaných. Reaktivita: Smad2 a Smad3; Druhová reaktivita: myš, potkan, človek, ošípané, pes. Protilátka je rozpustená v 1,0 ml PBS s &lt; 0,1 % azidu sodného a 0,1 % želatíny. Koncentrácia:  200 µg/ml</t>
  </si>
  <si>
    <t>Primárna myšacia monoklonálna protilátka proti myeloperoxidáze</t>
  </si>
  <si>
    <t>Na základe potreby dodržania požadovanej miery reprodukovateľnosti výsledkov a ekonomizácie spotreby laboratória požadujeme splnenie minimálne nasledovných technických parametrov predmetu zákazky: Primárna myšacia monoklonálna protilátka proti myeloperoxidáze, ktorá deteguje proteín MPO ľudského pôvodu pomocou WB, IP a IF. Klon: 266-6K1. Reaktivita: človek. Aplikácie: WB. IP, IF. Protilátka je rozpustená v 1,0 ml PBS s &lt; 0,1 % azidu sodného a 0,1 % želatíny. Koncentrácia:  100 µg/ml</t>
  </si>
  <si>
    <t>100 μg/ml</t>
  </si>
  <si>
    <t>Súprava na testovanie peroxidácie lipidov</t>
  </si>
  <si>
    <t>Na základe potreby dodržania požadovanej miery reprodukovateľnosti výsledkov a ekonomizácie spotreby laboratória požadujeme splnenie minimálne nasledovných technických parametrov predmetu zákazky: Súprava na testovanie peroxidácie lipidov v plazme, sére, moči, tkanivových homogenátoch a bunkových lyzátoch. Detekčný rozsah testu: 0,0625-50 uM. Balenie musí byť dostatočné pre min. 96 reakcií. Meranie na platní: kolorimetrické (530-540 nm) alebo fluorometrické meranie (ex 530 nm, em 550 nm). Min. obsah balenia: Thiobarbituric Acid Assay Reagent, 1 vial/1 g; TBA Acetic Acid, 1 vial/10 ml; Sodium Hydroxide Assay Reagent (3.5 M), 1 vial/10 ml; TBA Malondialdehyde Standard, 1 vial/1 ml; TCA Assay Reagent (10%), 1 vial/10 ml; 96-Well Solid Plate (Colorimetric Assay), 1 plate;96-Well Solid Plate (black), 1 plate; 96-Well Cover Sheet, 2 covers</t>
  </si>
  <si>
    <t>1 bal.</t>
  </si>
  <si>
    <t>Kompletná ELISA súprava pre stanovenie 8-Hydroxydeoxyguanozín</t>
  </si>
  <si>
    <t>Na základe potreby dodržania požadovanej miery reprodukovateľnosti výsledkov a ekonomizácie spotreby laboratória požadujeme splnenie minimálne nasledovných technických parametrov predmetu zákazky: ELISA súprava 8-OHdG(8-Hydroxydeoxyguanozín) pre 96 jamiek. Typ vzorky: sérum, plazma a iné biologické tekutiny. Detekčná metóda: Kolorimetrická metóda, ELISA, kompetitívna. Citlivosť: 0,94 ng/ml. Rozsah detekcie: 1,56-100 ng/ml. Objem vzorky: 50 ul. Celkový čas testu: 2 h 30 min</t>
  </si>
  <si>
    <t>96 testov</t>
  </si>
  <si>
    <t>Ficoll</t>
  </si>
  <si>
    <t>Na základe potreby dodržania požadovanej miery reprodukovateľnosti výsledkov a ekonomizácie spotreby laboratória požadujeme splnenie minimálne nasledovných technických parametrov predmetu zákazky: Ficoll® 400,určený pre molekulárnu biológiu a biochémiu. Neiónový polymér sacharózy s molovou hmotnosťou (M) ~400 000 g/mol. Pre centrifugáciu v hustotnom gradiente.  26873-85-8</t>
  </si>
  <si>
    <t>Ficoll PM400</t>
  </si>
  <si>
    <t>Na základe potreby dodržania požadovanej miery reprodukovateľnosti výsledkov a ekonomizácie spotreby laboratória požadujeme splnenie minimálne nasledovných technických parametrov predmetu zákazky: vysoko stabilný polymér sacharózy, vhodný na izoláciu eukaryotických buniek a organel s minimálnym poškodením. Hustota Max. 1,2 g/ml. Endotoxín aktivita Max. 0,12 EU/mg . Stabilný v alkalických a neutrálnych roztokoch, ale rýchlo sa hydrolyzuje v roztoku pri pH 3, najmä pri zvýšenej teplote. Biely prášok s molekulovou hmotnostou (Mr) Max.~ 5 × 10 ~ 5; Min. ~ 3 × 10 5, ľahko rozpustný v médiu. Je možné ho sterilizovať autoklávovaním pri 110 °C počas 30 minút bez degradácie.</t>
  </si>
  <si>
    <t>Dextran</t>
  </si>
  <si>
    <t xml:space="preserve">Na základe potreby dodržania požadovanej miery reprodukovateľnosti výsledkov a ekonomizácie spotreby laboratória požadujeme splnenie minimálne nasledovných technických parametrov predmetu zákazky: (C6H10O5 )n vhodný pre biochémiu. EG-Nr. 232-677,  biely až sivobiely prášok. pH-hodnota: 4,0-7,0; Molová hmotnosť (M) ~500 000 g/mol CAS No. 9004-54-0
</t>
  </si>
  <si>
    <t>Bis-tris metán</t>
  </si>
  <si>
    <t>Na základe potreby dodržania požadovanej miery reprodukovateľnosti výsledkov a ekonomizácie spotreby laboratória požadujeme splnenie minimálne nasledovných technických parametrov predmetu zákazky: C8H19NO5 Pufrovacie činidlo, účinné medzi pH 5,8 a 7,2. Biela kryštalická létka bez zápachu. Požadovaná čistota &gt;99%, molárna hmotnosť: 209.242 g/mol, teplota topenia: 102-105 °C</t>
  </si>
  <si>
    <t>Reagenčné kazety pre albumín</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</si>
  <si>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ALB (albumín). </t>
  </si>
  <si>
    <t>24 ks/BOX</t>
  </si>
  <si>
    <t>Reagenčné kazety pre alkalickú fosfatázu</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</si>
  <si>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ALP (alkalická fosfatáza). </t>
  </si>
  <si>
    <t>Reagenčné kazety pre veterinárnu amylázu</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</si>
  <si>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V-AMYL-P (vet. amyláza). </t>
  </si>
  <si>
    <t>Reagenčné kazety pre močovinový dusík</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</si>
  <si>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BUN (močovinový dusík v krvi). </t>
  </si>
  <si>
    <t>Reagenčné kazety pre vápnik</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</si>
  <si>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CA (vápnik). </t>
  </si>
  <si>
    <t>Reagenčné kazety pre kreatinfosfokinázu</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</si>
  <si>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CPK (kreatinfosfokináza). </t>
  </si>
  <si>
    <t>Reagenčné kazety pre kreatinin</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</si>
  <si>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CRE (kreatinin). </t>
  </si>
  <si>
    <t>Reagenčné kazety pre cholinesterázu</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</si>
  <si>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CHE (cholinesteráza). </t>
  </si>
  <si>
    <t>Reagenčné kazety pre bilirubín</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</si>
  <si>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DBIL (priamy bilirubín). </t>
  </si>
  <si>
    <t>Reagenčné kazety pre gama-glutamyltransferázu</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</si>
  <si>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GGT (gama-glutamyltransferáza). </t>
  </si>
  <si>
    <t>Reagenčné kazety pre glukózu</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</si>
  <si>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GLU (glukóza). </t>
  </si>
  <si>
    <t>Reagenčné kazety pre aspartátaminotransferázu</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</si>
  <si>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GOT/AST (aspartátaminotransferáza). </t>
  </si>
  <si>
    <t>Reagenčné kazety pre alaninaminotransferázu</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</si>
  <si>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GPT/ALT (alaninaminotransferáza). </t>
  </si>
  <si>
    <t>Reagenčné kazety pre fosfór</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</si>
  <si>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IP-PHOS (fosfor). </t>
  </si>
  <si>
    <t>Reagenčné kazety pre laktát dehydrogenázu</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</si>
  <si>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LDH (laktát dehydrogenáza). </t>
  </si>
  <si>
    <t>Reagenčné kazety pre magnézium</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</si>
  <si>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MG (horčík). </t>
  </si>
  <si>
    <t>Reagenčné kazety pre sodík,draslík,chloridy</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</si>
  <si>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NA-K-CL (sodík,draslík,chloridy). </t>
  </si>
  <si>
    <t>Reagenčné kazety pre hydroxid amónny</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</si>
  <si>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NH3 (čpavok). </t>
  </si>
  <si>
    <t>Reagenčné kazety pre celkový bilirubín</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</si>
  <si>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TBIL (celkový bilirubin). </t>
  </si>
  <si>
    <t>Reagenčné kazety pre cholesterol</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</si>
  <si>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TCHOL (cholesterol). </t>
  </si>
  <si>
    <t>Reagenčné kazety pre triglyceridy</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</si>
  <si>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TG (triglyceridy). </t>
  </si>
  <si>
    <t>Reagenčné kazety pre celkový proteín</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</si>
  <si>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TP (celkový proteín). </t>
  </si>
  <si>
    <t>Reagenčné kazety pre kyselinu močovú</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</si>
  <si>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UA (kyselina močová). </t>
  </si>
  <si>
    <t>Reagenčné kazety pre veterinárnu pankreatickú lipázu</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</si>
  <si>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v-LIPASE Specific Canine (veterinárna psia špecifická pankreatická lipáza). </t>
  </si>
  <si>
    <t>Reagenčné kazety pre bikarbonát</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</si>
  <si>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TCO2 (bikarbonát). </t>
  </si>
  <si>
    <t>Reagenčné kazety pre c-reaktívny proteín</t>
  </si>
  <si>
    <t xml:space="preserve">Na základe potreby dodržania požadovanej miery reprodukovateľnosti výsledkov a ekonomizácie spotreby laboratória požadujeme splnenie minimálne nasledovných technických parametrov predmetu zákazky: Reagenčné kazetky pre biochemický analyzátor Fujifilm NX600 IC; pre vc-CRP (psí c-reaktívny proteín). </t>
  </si>
  <si>
    <t>Reagenčné kazety Komplexný panel</t>
  </si>
  <si>
    <t>Na základe potreby dodržania požadovanej miery reprodukovateľnosti výsledkov a ekonomizácie spotreby laboratória požadujeme splnenie minimálne nasledovných technických parametrov predmetu zákazky: Komplexný panel pre biochemický analyzátor Fujifilm NX600 IC; sada obsahuje: BUN, CREA, PHOS, ALT, ALP,GMT, TBIL, GLUC, TP, ALB, CA, CHOL, GLOB*, ALB/GLOB*, BUN/CREA*</t>
  </si>
  <si>
    <t>6 sád/BOX</t>
  </si>
  <si>
    <t>Reagenčné kazety pre Predoperačný panel</t>
  </si>
  <si>
    <t>Na základe potreby dodržania požadovanej miery reprodukovateľnosti výsledkov a ekonomizácie spotreby laboratória požadujeme splnenie minimálne nasledovných technických parametrov predmetu zákazky: Komplexný panel pre biochemický analyzátor Fujifilm NX600 IC; Prsurg 8P „Predoperačný panel“ (sada obsahuje: BUN, CREA, ALT, ALP, GLUC, TP, BUN/CREA*)</t>
  </si>
  <si>
    <t>12 sád/BOX</t>
  </si>
  <si>
    <t>Reagenčné kazety pre Ľadvinový panel</t>
  </si>
  <si>
    <t>Na základe potreby dodržania požadovanej miery reprodukovateľnosti výsledkov a ekonomizácie spotreby laboratória požadujeme splnenie minimálne nasledovných technických parametrov predmetu zákazky: Komplexný panel pre biochemický analyzátor Fujifilm NX600 IC; Kidny 9P „Ľadvinový panel“ (sada obsahuje: BUN, CREA, PHOS, TP, ALB, CA, GLOB*, ALB/GLOB*, BUN/CREA*).</t>
  </si>
  <si>
    <t>4 sady/BOX</t>
  </si>
  <si>
    <t>Reagenčné kazety pre Plus Panel</t>
  </si>
  <si>
    <t>Na základe potreby dodržania požadovanej miery reprodukovateľnosti výsledkov a ekonomizácie spotreby laboratória požadujeme splnenie minimálne nasledovných technických parametrov predmetu zákazky: Komplexný panel pre biochemický analyzátor Fujifilm NX600 IC;FDC Plus „Plus Panel“ (sada obsahuje: v-AMYL, GOT/AST, MG, Na, K, Cl, Na/K*, TG, v-LIPASE Specific Canine). Balenie obsahuje 6 sád.</t>
  </si>
  <si>
    <t>Reagenčné kazety pre Pečeňový panel</t>
  </si>
  <si>
    <t>Na základe potreby dodržania požadovanej miery reprodukovateľnosti výsledkov a ekonomizácie spotreby laboratória požadujeme splnenie minimálne nasledovných technických parametrov predmetu zákazky: Komplexný panel pre biochemický analyzátor Fujifilm NX600 IC; Liver 6P „Pečeňový panel“ (sada obsahuje: ALT, ALP, GMT, TBIL, GLUC, ALB)</t>
  </si>
  <si>
    <t>Referenčný roztok ISE</t>
  </si>
  <si>
    <t>Na základe potreby dodržania požadovanej miery reprodukovateľnosti výsledkov a ekonomizácie spotreby laboratória požadujeme splnenie minimálne nasledovných technických parametrov predmetu zákazky: Referenčný roztok pre biochemický analyzátor Fujifilm NX600 IC; Reference Fluid RE (referenčný roztok ISE)</t>
  </si>
  <si>
    <t>6 x 8 ml</t>
  </si>
  <si>
    <t>1 x 8 ml</t>
  </si>
  <si>
    <t xml:space="preserve">Skúmavky s objemom 1,5 ml </t>
  </si>
  <si>
    <t>Na základe potreby dodržania požadovanej miery reprodukovateľnosti výsledkov a ekonomizácie spotreby laboratória požadujeme splnenie minimálne nasledovných technických parametrov predmetu zákazky: Spotrebný materiál pre biochemický analyzátor Fujifilm NX600 IC Skúmavky s objemom 1,5 ml.</t>
  </si>
  <si>
    <t>Špičky do dávkovača</t>
  </si>
  <si>
    <t xml:space="preserve">Na základe potreby dodržania požadovanej miery reprodukovateľnosti výsledkov a ekonomizácie spotreby laboratória požadujeme splnenie minimálne nasledovných technických parametrov predmetu zákazky: Spotrebný materiál pre biochemický analyzátor Fujifilm NX600 IC Špičky do dávkovača. </t>
  </si>
  <si>
    <t>96 ks/BOX</t>
  </si>
  <si>
    <t>Na základe potreby dodržania požadovanej miery reprodukovateľnosti výsledkov a ekonomizácie spotreby laboratória požadujeme splnenie minimálne nasledovných technických parametrov predmetu zákazky: Spotrebný materiál pre biochemický analyzátor Fujifilm NX600 IC Špičky do dávkovača.</t>
  </si>
  <si>
    <t>576 ks/BOX</t>
  </si>
  <si>
    <t>Skúmavky s objemom 0,5 ml</t>
  </si>
  <si>
    <t xml:space="preserve">Na základe potreby dodržania požadovanej miery reprodukovateľnosti výsledkov a ekonomizácie spotreby laboratória požadujeme splnenie minimálne nasledovných technických parametrov predmetu zákazky: Spotrebný materiál pre biochemický analyzátor Fujifilm NX600 IC Skúmavky s objemom 0,5 ml. </t>
  </si>
  <si>
    <t>Zberné skúmavky s heparínom 1,5ml</t>
  </si>
  <si>
    <t xml:space="preserve">Na základe potreby dodržania požadovanej miery reprodukovateľnosti výsledkov a ekonomizácie spotreby laboratória požadujeme splnenie minimálne nasledovných technických parametrov predmetu zákazky: Spotrebný materiál pre biochemický analyzátor Fujifilm NX600 IC zberné skúmavky s heparínom, s objemom 1,5 ml. </t>
  </si>
  <si>
    <t>Zberné skúmavky s heparínom 0,5ml</t>
  </si>
  <si>
    <t xml:space="preserve">Na základe potreby dodržania požadovanej miery reprodukovateľnosti výsledkov a ekonomizácie spotreby laboratória požadujeme splnenie minimálne nasledovných technických parametrov predmetu zákazky: Spotrebný materiál pre biochemický analyzátor Fujifilm NX600 IC zberné skúmavky s heparínom, s objemom 0,5 ml. </t>
  </si>
  <si>
    <t xml:space="preserve">Na základe potreby dodržania požadovanej miery reprodukovateľnosti výsledkov a ekonomizácie spotreby laboratória požadujeme splnenie minimálne nasledovných technických parametrov predmetu zákazky: Spotrebný materiál pre biochemický analyzátor Fujifilm NX600 IC Skúmavky s objemom 1,5 ml. </t>
  </si>
  <si>
    <t>50 ks</t>
  </si>
  <si>
    <t>Enzymatický imunoadsorbčný kit pre voliteľnú cieľovú molekulu</t>
  </si>
  <si>
    <t xml:space="preserve">Na základe potreby dodržania požadovanej miery reprodukovateľnosti výsledkov a ekonomizácie spotreby laboratória požadujeme splnenie minimálne nasledovných technických parametrov predmetu zákazky: Enzymatický imunoadsorbčný kit na určenie prítomnosti a množstva cieľovej molekuly v tekutých biologických vzorkách, špecifické stanovenie prítomnosti a množstva cieľovej molekuly na báze jednej imobilizovanej a jednej detekčnej protilátky so špecifickou afinitou voči cieľovej molekule, prítomnosť cieľovej molekuly determinovaná na základe intezity chromogénnej reakcie, hladiny fluorescencie alebo chemiluminiscencie, kit vo formáte kompatibilnom s bežnými platničkovými skenermi a analyzátormi, kit kompatibilný s bežnými skenermi a analyzátormi z hľadiska detekcie a vyhodnotenia výsledkov, kit obsahujúci všetky zložky potrebné na uskutočnenie stanovenia cieľovej molekuly.
</t>
  </si>
  <si>
    <t>96 jamiek</t>
  </si>
  <si>
    <t>Primárna monoklonálna protilátka</t>
  </si>
  <si>
    <t xml:space="preserve">Na základe potreby dodržania požadovanej miery reprodukovateľnosti výsledkov a ekonomizácie spotreby laboratória požadujeme splnenie minimálne nasledovných technických parametrov predmetu zákazky: Primárna monoklonálna protilátka so špecifickou afinitou voči antigénu bližšie vyšpecifikovanému pri objednávke, monoklonálna protilátka, izotyp protilátky IgG, možnosť výberu spomedzi rôznych zdrojových organizmov, zaručená špecifická reaktivita s vybraným antigénom, nekonjugovaná, protilátka s dostupnými odbornými referenciami potvrdzujúcimi jej reálne použitie v jednotlivých deklarovaných aplikáciách podľa požiadaviek, na uskutočnenie 100 testov
</t>
  </si>
  <si>
    <t>0.1 mg</t>
  </si>
  <si>
    <t>Primárna polyklonálna protilátka</t>
  </si>
  <si>
    <t xml:space="preserve">Na základe potreby dodržania požadovanej miery reprodukovateľnosti výsledkov a ekonomizácie spotreby laboratória požadujeme splnenie minimálne nasledovných technických parametrov predmetu zákazky: Primárna polyklonálna protilátka so špecifickou afinitou voči antigénu bližšie vyšpecifikovanému pri objednávke, polyklonálna protilátka, izotyp protilátky IgG, možnosť výberu spomedzi rôznych zdrojových organizmov, zaručená špecifická reaktivita s vybraným antigénom, nekonjugovaná, protilátka s dostupnými odbornými referenciami potvrdzujúcimi jej reálne použitie v jednotlivých deklarovaných aplikáciách podľa požiadaviek, na uskutočnenie 100 testov
</t>
  </si>
  <si>
    <t>Multiplexný detekčný kit na stanovenie 5 antigénov</t>
  </si>
  <si>
    <t xml:space="preserve">Na základe potreby dodržania požadovanej miery reprodukovateľnosti výsledkov a ekonomizácie spotreby laboratória požadujeme splnenie minimálne nasledovných technických parametrov predmetu zákazky: Multiplexný detekčný kit, určený na súčasnú špecifickú detekciu 5 cieľových antigénov v biologických vzorkách prostredníctvom imunologickej reakcie, kit obsahuje sadu vhodných imunoglobulínov pre detekciu antigénov vyšpecifikovaných pri objednávke, s možnosťou selekcie imunoglobulínov, ktoré sú produkované jednou materskou bunkou alebo viacerými materskými bunkami, s fluorescenčnou vizualizáciou umožňujúcou rozlíšenie jednotlivých cieľových antigénov, s možnosťou detekcie antigénov pôsobiacich minimálne v oblastiach: regulácie transkripcie, homeodoménnych proteínov, kináz a fosfatáz, rastových faktorov a hormónov, signalizácie, membránovej recepcie, transportu molekúl a prvkov, rekombinantných proteínov so značením, bunkovej adhézie a malých molekúl, kit na uskutočnenie 96 analýz
</t>
  </si>
  <si>
    <t>Multiplexný detekčný kit na stanovenie 10 antigénov</t>
  </si>
  <si>
    <t xml:space="preserve">Na základe potreby dodržania požadovanej miery reprodukovateľnosti výsledkov a ekonomizácie spotreby laboratória požadujeme splnenie minimálne nasledovných technických parametrov predmetu zákazky: Multiplexný detekčný kit, určený na súčasnú špecifickú detekciu 10 cieľových antigénov v biologických vzorkách prostredníctvom imunologickej reakcie, kit obsahuje sadu vhodných imunoglobulínov pre detekciu antigénov vyšpecifikovaných pri objednávke, s fluorescenčnou vizualizáciou umožňujúcou rozlíšenie jednotlivých cieľových antigénov, s možnosťou detekcie antigénov pôsobiacich minimálne v oblastiach: regulácie transkripcie, homeodoménnych proteínov, kináz a fosfatáz, rastových faktorov a hormónov, signalizácie, membránovej recepcie, transportu molekúl a prvkov, rekombinantných proteínov so značením, bunkovej adhézie a malých molekúl, kit na uskutočnenie 96 analýz
</t>
  </si>
  <si>
    <t>Kit na útlm expresie génu</t>
  </si>
  <si>
    <t>Na základe potreby dodržania požadovanej miery reprodukovateľnosti výsledkov a ekonomizácie spotreby laboratória požadujeme splnenie minimálne nasledovných technických parametrov predmetu zákazky: Kit na špecifický útlm expresie vybraného génu za účelom štúdia vplyvu útlmu na procesy do ktorých je daný génový produkt zapojený, s vysokou špecificitou útlmu vybraného génu (určeného pri objednávke) prostredníctvom zavedenia špeciálnych modifikácií do oboch vlákien pripravených krátkych interferujúcich ribonukleových kyselín, obsahuje zmes aspoň 3 odlišných dvojvláknových fragmentov krátkych interferujúcich ribonukleových kyselín so špecificitou pre rovnaký gén, s fosforylovanými 5' koncami vlákien s negatívnym zmyslom, správnosť dĺžky oboch vlákien každého z fragmentov potvrdená prostredníctvom hmotnostnej spektrometrie alebo ekvivalentnej metódy, zabezpečenie útlmu expresie vybraného génu aspoň o 75% v prípade použitia 50 nM alebo nižšej koncentrácie, súčasťou kitu je aj vhodný netoxický transfekčný reagent pre efektívne a robustné dopravenie krátkych interferujúcich ribonukleových kyselín do buniek, kit na prípravu 50 ml transfekčnej zmesi</t>
  </si>
  <si>
    <t>Kit na štiepenie restrikčnými endonukleázami</t>
  </si>
  <si>
    <t xml:space="preserve">Na základe potreby dodržania požadovanej miery reprodukovateľnosti výsledkov a ekonomizácie spotreby laboratória požadujeme splnenie minimálne nasledovných technických parametrov predmetu zákazky: Kit na enzymatické štiepenie dvojvláknovej deoxyribonukleovej kyseliny restrikčnými endonukleázami, kit na uskutočnenie štiepenia tromi rôznymi enzýmami podľa výberu používateľa s možnosťou výberu spomedzi viac ako 250 rôznych restrikčných endonukleáz, optimalizované štiepenie s efektivitou 100% pri stabilných podmienkach pri použití maximálne štyroch reakčných prostredí, s možnosťou použitia aspoň 180 restrikčných enzýmov v jednom zhodnom reakčnom prostredí a pri rovnakej teplote, možnosť selekcie z aspoň 160 rôznych restrikčných endonukleáz, ktorých 1 μl umožňuje efektívnu realizáciu štiepenia 1 μg cieľovej deoxyribonukleovej v ideálnych reakčných podmienkach do 5 minút, možnosť selekcie enzýmov so zníženou aktivitou nešpecifického štiepenia redukovanej rospoznávacej sekvencie štiepneho miesta, kit obsahuje rekombinantné restrikčné endonukleázy, jednotlivé súčasti kitu sú bez nukleázovej kontaminácie, kit na 250 reakcií
</t>
  </si>
  <si>
    <t>Kit na kultiváciu eukaryotických buniek</t>
  </si>
  <si>
    <t xml:space="preserve">Na základe potreby dodržania požadovanej miery reprodukovateľnosti výsledkov a ekonomizácie spotreby laboratória požadujeme splnenie minimálne nasledovných technických parametrov predmetu zákazky: Kit na prípravu kultivačného média podporujúceho selektívny rast eukaryotických buniek, kit obsahujúci médium so zložením 251.37 mg dihydrátu chloridu vápenatého, 164.90 mg bezvodého síranu horečnatého, 356.35 mg chloridu drasenlého, 162.00 mg dihydrogenfosforečnanu draselného, 350.00 mg hydrogenuhličitanu sodného, 5.53 g chloridu sodného, 4.00 g hovädzieho albumínu (frakcia V), 1.00 g D-glukózy, 5.43 g sodnej soli HEPES-u, 10.60 mg fenolovej červene, 36.30 mg kyseliny pyrohorznovej a 2.95 g kyseliny mliečnej na 1 l objemu, kit obsahujúci médium s koncentráciou vhodnou na priame použitie bez potreby riedenia, kit obsahujúci zmes antibiotík vo forme roztoku, s koncentráciou sodnej soli penicilínu 10 000 U/ml a streptomycín sulfátu 10 000 µg/ml  vhodnou na ich priame pridanie do média, všetky zložky kitu sú sterilné a s dostatočne nízkou hladinou endotoxínov na prácu s bunkovými kultúrami, kit na prípravu 100 ml selektívneho kultivačného média
</t>
  </si>
  <si>
    <t xml:space="preserve">Na základe potreby dodržania požadovanej miery reprodukovateľnosti výsledkov a ekonomizácie spotreby laboratória požadujeme splnenie minimálne nasledovných technických parametrov predmetu zákazky: Kit na prípravu kultivačného média podporujúceho rast eukaryotických buniek, obsahuje všetky zložky potrebné na rast a efektívne množenie rôznych typov eukaryotických buniek vrátane zdroja uhlíka, dusíka, fosforu, základných aj stopových stavebných prvkov, aminokyselín a vitamínov, obsahuje zložky s koncentráciou vhodnou na priame použitie bez potreby riedenia, neobsahuje antibiotiká ani antimykotiká, neobsahuje živočíšne séra, sterilný a s dostatočne nízkou hladinou endotoxínov na prácu s bunkovými kultúrami, kit na prípravu 500 ml kultivačného média
</t>
  </si>
  <si>
    <t>Na základe potreby dodržania požadovanej miery reprodukovateľnosti výsledkov a ekonomizácie spotreby laboratória požadujeme splnenie minimálne nasledovných technických parametrov predmetu zákazky: Kit na prípravu kultivačného média podporujúceho rast eukaryotických buniek, obsahuje všetky zložky potrebné na rast a efektívne množenie rôznych typov eukaryotických buniek vrátane zdroja uhlíka, dusíka, fosforu, základných aj stopových stavebných prvkov, aminokyselín a vitamínov, obsahuje všetky zložky s 10 násobnou koncentráciou oproti odporúčanej koncovej koncentrácií umožňujúcou prípravu média s rôznym obsahom zložiek, neobsahuje antibiotiká ani antimykotiká, neobsahuje živočíšne séra, sterilný a s dostatočne nízkou hladinou endotoxínov na prácu s bunkovými kultúrami, kit na prípravu 6 x 500 ml kultivačného média</t>
  </si>
  <si>
    <t xml:space="preserve"> RPMI 1640 médium s L-glutamínom</t>
  </si>
  <si>
    <t>Na základe potreby dodržania požadovanej miery reprodukovateľnosti výsledkov a ekonomizácie spotreby laboratória požadujeme splnenie minimálne nasledovných technických parametrov predmetu zákazky: Médium podporujúce rast buniek, RPMI 1640 s 2.05 mM L-glutamínom, filtrované cez 0,1 um filter. Médium obsahuje glukózu a aminokyseliny,msí byť bez proteíno, lipidy alebo rastové faktory. Veľkosť balenia min 500ml</t>
  </si>
  <si>
    <t>Na základe potreby dodržania požadovanej miery reprodukovateľnosti výsledkov a ekonomizácie spotreby laboratória požadujeme splnenie minimálne nasledovných technických parametrov predmetu zákazky: Médium podporujúce rast buniek, RPMI 1640 s 2.05 mM L-glutamínom, filtrované cez 0,1 um filter. Médium obsahuje glukózu a aminokyseliny,msí byť bez proteíno, lipidy alebo rastové faktory. Veľkosť balenia min 6x500ml</t>
  </si>
  <si>
    <t>Na základe potreby dodržania požadovanej miery reprodukovateľnosti výsledkov a ekonomizácie spotreby laboratória požadujeme splnenie minimálne nasledovných technických parametrov predmetu zákazky: Médium podporujúce rast buniek, RPMI 1640 s 2.05 mM L-glutamínom, filtrované cez 0,1 um filter. Médium obsahuje glukózu a aminokyseliny,msí byť bez proteíno, lipidy alebo rastové faktory. Veľkosť balenia min 20x500ml</t>
  </si>
  <si>
    <t>20 x 500 ml</t>
  </si>
  <si>
    <t>Na základe potreby dodržania požadovanej miery reprodukovateľnosti výsledkov a ekonomizácie spotreby laboratória požadujeme splnenie minimálne nasledovných technických parametrov predmetu zákazky: Médium podporujúce rast buniek, RPMI 1640 s 2.05 mM L-glutamínom, filtrované cez 0,1 um filter. Médium obsahuje glukózu a aminokyseliny,msí byť bez proteíno, lipidy alebo rastové faktory. Veľkosť balenia min 100x500ml</t>
  </si>
  <si>
    <t>100 x 500 ml</t>
  </si>
  <si>
    <t>Kit na analýzu aminokyselín</t>
  </si>
  <si>
    <t>Na základe potreby dodržania požadovanej miery reprodukovateľnosti výsledkov a ekonomizácie spotreby laboratória požadujeme splnenie minimálne nasledovných technických parametrov predmetu zákazky: Kit na analýzu aminokyselín vo vzorkách prostredníctvom kvapalinovej chromatografie a tandemonej hmotnostnej spektrometrie, možnosť analýzy viac ako 70 aminokyselín, kit obsahuje derivatizačné činidlá a všetko príslušenstvo na prečistenie potrebné na prípravu vzorky, pracovný postup vrátane extrakcie na pevnej fáze a filtrácie vzorky, trvanie prípravy vzorky do 15 minút, kit pre 400 vzoriek</t>
  </si>
  <si>
    <t>Sada zlúčenín cielenej diverzity</t>
  </si>
  <si>
    <t>Na základe potreby dodržania požadovanej miery reprodukovateľnosti výsledkov a ekonomizácie spotreby laboratória požadujeme splnenie minimálne nasledovných technických parametrov predmetu zákazky: Sada starostlivo vybraných zlúčenín s vysokou účinnosťou a selektivitou voči cieľovým molekulám, s možnosťou výberu z viac ako 1000 cieľov a izoforiem, (napr. GPCR, rôzne receptory, iónové kanály, kinázy, metabolické dráhy, zložky syntézy DNA/RNA, atď), sada obsahuje 3 zlúčeniny - účinné látky voči jednej cieľovej molekule, s jasnými informáciami o biologickej aktivite každej zlúčeniny dohľadateľnými v literatúre, vo forme roztoku s koncentráciou 10 mM v objeme 100 µl/jamka alebo v lyofilizovanej podobe, sada na uskutočnenie 96 testov pre každú zlúčeniu</t>
  </si>
  <si>
    <t>1 target</t>
  </si>
  <si>
    <t>Na základe potreby dodržania požadovanej miery reprodukovateľnosti výsledkov a ekonomizácie spotreby laboratória požadujeme splnenie minimálne nasledovných technických parametrov predmetu zákazky: Sada starostlivo vybraných zlúčenín s vysokou účinnosťou a selektivitou voči cieľovým molekulám, s možnosťou výberu z viac ako 1000 cieľov a izoforiem, (napr. GPCR, rôzne receptory, iónové kanály, kinázy, metabolické dráhy, zložky syntézy DNA/RNA, atď), sada obsahuje 3 zlúčeniny - účinné látky voči jednej cieľovej molekule, sada obsahuje zlúčeniny voči dvom rôznym cieľovým molekulám, s jasnými informáciami o biologickej aktivite každej zlúčeniny dohľadateľnými v literatúre, vo forme roztoku s koncentráciou 10 mM v objeme 100 µl/jamka alebo v lyofilizovanej podobe, sada na uskutočnenie 96 testov pre každú zlúčeniu</t>
  </si>
  <si>
    <t>2 targety</t>
  </si>
  <si>
    <t>Na základe potreby dodržania požadovanej miery reprodukovateľnosti výsledkov a ekonomizácie spotreby laboratória požadujeme splnenie minimálne nasledovných technických parametrov predmetu zákazky: Sada starostlivo vybraných zlúčenín s vysokou účinnosťou a selektivitou voči cieľovým molekulám, s možnosťou výberu z viac ako 1000 cieľov a izoforiem, (napr. GPCR, rôzne receptory, iónové kanály, kinázy, metabolické dráhy, zložky syntézy DNA/RNA, atď), sada obsahuje 3 zlúčeniny - účinné látky voči jednej cieľovej molekule, sada obsahuje zlúčeniny voči piatim rôznym cieľovým molekulám, s jasnými informáciami o biologickej aktivite každej zlúčeniny dohľadateľnými v literatúre, vo forme roztoku s koncentráciou 10 mM v objeme 100 µl/jamka alebo v lyofilizovanej podobe, sada na uskutočnenie 96 testov pre každú zlúčeniu</t>
  </si>
  <si>
    <t>5 targetov</t>
  </si>
  <si>
    <t>Sada bioaktívnych zlúčenín</t>
  </si>
  <si>
    <t>Na základe potreby dodržania požadovanej miery reprodukovateľnosti výsledkov a ekonomizácie spotreby laboratória požadujeme splnenie minimálne nasledovných technických parametrov predmetu zákazky: Sada bioaktívnych zlúčenín, možnosť výberu z viac ako 21 000 zlúčenín s vysokou účinnosťou a selektivitou voči dobre definovaným cieľovým molekulám, s jasnými informáciami o biologickej aktivite každej zlúčeniny dohľadateľnými v literatúre, sada obsahuje 5 zlúčenín podľa výberu, vo forme roztoku s koncentráciou 10 mM v objeme 100 µl/jamka alebo v lyofilizovanej podobe, sada na uskutočnenie 96 testov pre každú zlúčeniu</t>
  </si>
  <si>
    <t>Farbiaca sada pre histológiu</t>
  </si>
  <si>
    <t>Na základe potreby dodržania požadovanej miery reprodukovateľnosti výsledkov a ekonomizácie spotreby laboratória požadujeme splnenie minimálne nasledovných technických parametrov predmetu zákazky: Farbiaca sada pre histológiu na zafarbenie bunkových jadier na modro a extracelulárnej matrice, cytoplazmy a iných štruktúr na rôzne odtiene ružovej, za účelom vizualizácie štruktúr, distribúcie buniek a morfologických zmien vo vzorkách tkanív, obsahuje reagencie so stupňom čistoty určenej na mikroskopiu, sada obsahuje päť reagencií (vzájomne sa dopĺňajúcich farbičiek a činidiel) potrebných pre uskutočnenie postupu</t>
  </si>
  <si>
    <t>5 x 500 ml</t>
  </si>
  <si>
    <t>Zlatý snímací čip</t>
  </si>
  <si>
    <t>Na základe potreby dodržania požadovanej miery reprodukovateľnosti výsledkov a ekonomizácie spotreby laboratória požadujeme splnenie minimálne nasledovných technických parametrov predmetu zákazky: Snímací čip pre zariadenie Biacore s neupraveným zlatým povrchom, na navrhovanie a vytváranie unikátnych povrchových chémií za účelom bez-značkovej analýzy molekulových interakcií, 3 čipy</t>
  </si>
  <si>
    <t>3 ks/bal.</t>
  </si>
  <si>
    <t>Súprava na navrhovanie špeciálnych snímacích čipov</t>
  </si>
  <si>
    <t>Na základe potreby dodržania požadovanej miery reprodukovateľnosti výsledkov a ekonomizácie spotreby laboratória požadujeme splnenie minimálne nasledovných technických parametrov predmetu zákazky: Súprava na navrhovanie špeciálnych snímacích čipov Biacore s jedinečnou povrchovou chémiou, za účelom bez-značkovej analýzy molekulových interakcií, obsahuje neosadené zlaté snímacie povrchy a samostatné nosiče pre jednoduchú montáž po povrchovej úprave, s možnosťou použitia širokej škály techník nanášania povrchovej vrstvy, vrátane tých, ktoré využívajú drsné podmienky, ktorým by nosič neodolal, súprava obsahuje 10 zlatých snímacích povrchov, 16 lepiacich pásikov, 10 nosičov snímacích povrchov pre každý formát, 1 ochranný kryt a 1 montážnu sadu</t>
  </si>
  <si>
    <t>CM3 snímací čip</t>
  </si>
  <si>
    <t>Na základe potreby dodržania požadovanej miery reprodukovateľnosti výsledkov a ekonomizácie spotreby laboratória požadujeme splnenie minimálne nasledovných technických parametrov predmetu zákazky: Snímací čip pre zariadenie Biacore s kratšími karboxymetylovanými dextránovými reťazcami CM3 pre zvýšenú citlivosť pri práci s veľkými molekulami, molekulárnymi komplexmi, vírusmi alebo celými bunkami, na bez-značkovú analýzu molekulových interakcií, väzba molekúl ku karboxylovým skupinám snímacieho povrchu, imobilizácia proteínov, nukleových kyselín, sacharidov alebo malých molekúl, 3 čipy</t>
  </si>
  <si>
    <t>CM5 snímací čip</t>
  </si>
  <si>
    <t>Na základe potreby dodržania požadovanej miery reprodukovateľnosti výsledkov a ekonomizácie spotreby laboratória požadujeme splnenie minimálne nasledovných technických parametrov predmetu zákazky: Snímací čip pre zariadenie Biacore s dlhšími karboxymetylovanými dextránovými reťazcami CM5, na bez-značkovú analýzu molekulových interakcií, univerzálny čip vhodný pre väčšinu aplikácií vrátane štúdia rôznych typov ligandov a väzobných partnerov od malých organických molekúl, až po veľké molekulové zostavy a celé vírusy, väzba molekúl ku karboxylovým skupinám snímacieho povrchu, imobilizácia peptidov, proteínov, protilátok, nukleových kyselín, sacharidov alebo malých molekúl, 3 čipy</t>
  </si>
  <si>
    <t>Na základe potreby dodržania požadovanej miery reprodukovateľnosti výsledkov a ekonomizácie spotreby laboratória požadujeme splnenie minimálne nasledovných technických parametrov predmetu zákazky: Snímací čip pre zariadenie Biacore s dlhšími karboxymetylovanými dextránovými reťazcami CM5, na bez-značkovú analýzu molekulových interakcií, univerzálny čip vhodný pre väčšinu aplikácií vrátane štúdia rôznych typov ligandov a väzobných partnerov od malých organických molekúl, až po veľké molekulové zostavy a celé vírusy, väzba molekúl ku karboxylovým skupinám snímacieho povrchu, imobilizácia peptidov, proteínov, protilátok, nukleových kyselín, sacharidov alebo malých molekúl, 10 čipov</t>
  </si>
  <si>
    <t>10 ks/bal.</t>
  </si>
  <si>
    <t>SPR reagenčný kit</t>
  </si>
  <si>
    <t>Na základe potreby dodržania požadovanej miery reprodukovateľnosti výsledkov a ekonomizácie spotreby laboratória požadujeme splnenie minimálne nasledovných technických parametrov predmetu zákazky: Súprava reagencií na prípravu a uskutočnenie analýz prostredníctvom zariadenia Biacore, na bez-značkovú analýzu molekulových interakcií, súprava obsahuje 10-krát koncentrovaný behový pufor (50 ml), imobilizačný pufor (4 x 50 ml), imobilizačné a väzobné činidlo podľa charakteru zvoleného ligandu, regeneračné činidlo (4 x 100 ml)</t>
  </si>
  <si>
    <t>qPCR Master Mix s vizualizačnou farbičkou</t>
  </si>
  <si>
    <t xml:space="preserve">Na základe potreby dodržania požadovanej miery reprodukovateľnosti výsledkov a ekonomizácie spotreby laboratória požadujeme splnenie minimálne nasledovných technických parametrov predmetu zákazky: Master mix bez pasívnej referenčnej fluorescenčnej farbičky ROX, optimalizovaný na rýchlu a efektívnu qPCR reakciu, pri ktorej sa využívajú TaqMan alebo Molecular Beacons, Scorpions™ próby v kvantitatívnej real-time PCR na detekciu génovej expresie, kvantifikácie gDNA, cDNA a vírusovej DNA a génov s nízkym počtom kópií. Mix obsahuje modrú farbičku, pre lepšiu vidieľnosť počas pipetovania a manipulácie. Súčasťou je aj 0,25mM dNTPs a optimalizovaný buffer. Balenie obsahuje 2ml Master Mixu a 2ml PCR vody. Veľkosť balenia musí byť postačujúce pre minimálne 200 reakcií (20 µl/reakcia) </t>
  </si>
  <si>
    <t xml:space="preserve">Na základe potreby dodržania požadovanej miery reprodukovateľnosti výsledkov a ekonomizácie spotreby laboratória požadujeme splnenie minimálne nasledovných technických parametrov predmetu zákazky: Master mix bez pasívnej referenčnej fluorescenčnej farbičky ROX, optimalizovaný na rýchlu a efektívnu qPCR reakciu, pri ktorej sa využívajú TaqMan alebo Molecular Beacons, Scorpions™ próby v kvantitatívnej real-time PCR na detekciu génovej expresie, kvantifikácie gDNA, cDNA a vírusovej DNA a génov s nízkym počtom kópií. Mix obsahuje modrú farbičku, pre lepšiu vidieľnosť počas pipetovania a manipulácie.  Súčasťou je aj 0,25mM dNTPs a optimalizovaný buffer. Balenie obsahuje 10 ml Master Mixu a 10ml PCR vody. 
Veľkosť balenia musí byť postačujúce pre minimálne 1000 reakcií (20 µl/reakcia) </t>
  </si>
  <si>
    <t>1000 reakcií</t>
  </si>
  <si>
    <t xml:space="preserve">qPCR Master Mix fluorescenčného farbiva Sybr Green s vizualizačnou farbičkou </t>
  </si>
  <si>
    <t xml:space="preserve">Na základe potreby dodržania požadovanej miery reprodukovateľnosti výsledkov a ekonomizácie spotreby laboratória požadujeme splnenie minimálne nasledovných technických parametrov predmetu zákazky: 2x koncentrovaný Master Mix je určený na analýzu vzoriek pomocou metódy qPCR s kvantifikáciou amplifikovaných DNA fragmentov pomocou fluorescenčných interkalačných farbív. Master mix je vhodný pre qPCR na prístrojoch kalibrovaných nízkou koncentráciou ROX. Mix obsahuje modrú farbičku, pre lepšiu vidieľnosť počas pipetovania a manipulácie.  Súčasťou je aj 0,25mM dNTPs a optimalizovaný buffer. Balenie obsahuje 2ml Master Mixu a 2ml PCR vody. 
Veľkosť balenia musí byť postačujúce pre minimálne 200 reakcií (20 µl/reakcia) </t>
  </si>
  <si>
    <t>qPCR Master Mix fluorescenčného farbiva Sybr Green s vizualizačnou farbičkou</t>
  </si>
  <si>
    <t xml:space="preserve">Na základe potreby dodržania požadovanej miery reprodukovateľnosti výsledkov a ekonomizácie spotreby laboratória požadujeme splnenie minimálne nasledovných technických parametrov predmetu zákazky: 2x koncentrovaný Master Mix je určený na analýzu vzoriek pomocou metódy qPCR s kvantifikáciou amplifikovaných DNA fragmentov pomocou fluorescenčných interkalačných farbív. Master mix je vhodný pre qPCR na prístrojoch kalibrovaných nízkou koncentráciou ROX. Mix obsahuje modrú farbičku, pre lepšiu vidieľnosť počas pipetovania a manipulácie.  Súčasťou je aj 0,25mM dNTPs a optimalizovaný buffer. Balenie obsahuje 10 x 1ml Master Mixu a 10x 1ml PCR vody. 
Veľkosť balenia musí byť postačujúce pre minimálne 1000 reakcií (20 µl/reakcia) </t>
  </si>
  <si>
    <t>Kit na RT qPCR</t>
  </si>
  <si>
    <t>Na základe potreby dodržania požadovanej miery reprodukovateľnosti výsledkov a ekonomizácie spotreby laboratória požadujeme splnenie minimálne nasledovných technických parametrov predmetu zákazky: Kit určený pre vysoko citlivú detekciu a kvantifikáciu cieľovej RNA v rôznych vzorkách, pomocou fluorescenčných prób TaqMan®, Molecular Beacon a Scorpions™ Probes. Mix umožňujúci reverznú transkripciu a kvantitatívnu PCR v jednom kroku, čo zjednodušuje proces a minimalizuje riziko kontaminácie, zvyšuje citlivosť a špecificitu, efektívna syntéza cDNA z rôznych množstiev templátu a vynikajúci výkon v multiplexných analýzach. Kit obsahuje optimalizovaný 2x koncentrovaný RT qPCR Pro Mix, ktorý zahŕňa dNTPs, pufor a hot start Taq DNA polymerázu, spolu s RT-Pro Mixom, ktorý obsahuje termostabilnú reverznú transkriptázu a pokročilý inhibítor RNázy. Súčasťou balenia je aj PCR voda. Veľkosť balenia musí byť postačujúca pre minimálne 200 reakcií (20 µl/reakcia)</t>
  </si>
  <si>
    <t>Na základe potreby dodržania požadovanej miery reprodukovateľnosti výsledkov a ekonomizácie spotreby laboratória požadujeme splnenie minimálne nasledovných technických parametrov predmetu zákazky: Kit určený pre vysoko citlivú detekciu a kvantifikáciu cieľovej RNA v rôznych vzorkách, pomocou fluorescenčných prób TaqMan®, Molecular Beacon a Scorpions™ Probes. Mix umožňujúci reverznú transkripciu a kvantitatívnu PCR v jednom kroku, čo zjednodušuje proces a minimalizuje riziko kontaminácie, zvyšuje citlivosť a špecificitu, efektívna syntéza cDNA z rôznych množstiev templátu a vynikajúci výkon v multiplexných analýzach. Kit obsahuje optimalizovaný 2x koncentrovaný RT qPCR Pro Mix, ktorý zahŕňa dNTPs, pufor a hot start Taq DNA polymerázu, spolu s RT-Pro Mixom, ktorý obsahuje termostabilnú reverznú transkriptázu a pokročilý inhibítor RNázy. Súčasťou balenia je aj PCR voda. Veľkosť balenia musí byť postačujúca pre minimálne 1000 reakcií (20 µl/reakcia)</t>
  </si>
  <si>
    <t>Na základe potreby dodržania požadovanej miery reprodukovateľnosti výsledkov a ekonomizácie spotreby laboratória požadujeme splnenie minimálne nasledovných technických parametrov predmetu zákazky: optimalizovaná súprava určená na reverznú transkripciu a kvantitatívnu PCR v reálnom čase v jednom kroku, využívajúca interkalačné farbivo pre detekciu. Mix qPCR je založený na technológii malých molekulárnych inhibítorov Hot Start PCR, ktorá umožňuje dosiahnuť najvyššiu citlivosť a špecifickosť za štandardných aj rýchlych cyklických podmienkach qPCR. Balenie obsahuje 2× qPCR master mix s nízkou koncentráciou ROX referenčného farbiva a RT mix, ktorý zahŕňa  extrémne aktívnu termostabilnú reverznú transkriptázu, pokročilý inhibítor RNázy a PCR vodu. Veľkosť balenia musí byť postačujúca pre minimálne 200 reakcií (20 µl/reakcia).</t>
  </si>
  <si>
    <t>Na základe potreby dodržania požadovanej miery reprodukovateľnosti výsledkov a ekonomizácie spotreby laboratória požadujeme splnenie minimálne nasledovných technických parametrov predmetu zákazky: optimalizovaná súprava určená na reverznú transkripciu a kvantitatívnu PCR v reálnom čase v jednom kroku, využívajúca interkalačné farbivo pre detekciu. Mix qPCR je založený na technológii malých molekulárnych inhibítorov Hot Start PCR, ktorá umožňuje dosiahnuť najvyššiu citlivosť a špecifickosť za štandardných aj rýchlych cyklických podmienkach qPCR. Balenie obsahuje 2× qPCR master mix s nízkou koncentráciou ROX referenčného farbiva a RT mix, ktorý zahŕňa  extrémne aktívnu termostabilnú reverznú transkriptázu, pokročilý inhibítor RNázy a PCR vodu. Veľkosť balenia musí byť postačujúca pre minimálne 1000 reakcií (20 µl/reakcia).</t>
  </si>
  <si>
    <t>Taq DNA Polymeráza</t>
  </si>
  <si>
    <t>Na základe potreby dodržania požadovanej miery reprodukovateľnosti výsledkov a ekonomizácie spotreby laboratória požadujeme splnenie minimálne nasledovných technických parametrov predmetu zákazky: univerzálny, geneticky modifikovaný enzým navrhnutý pre vysokú úspešnosť v náročných PCR aplikáciách, ktorý umožňuje detekciu nízkeho počtu kópií templátu bohatých na GC, umožňuje multiplexné amplifikácie ako aj amplifikáciu dlhších fragmentov - do 6 kb. Vytvára A-ukončené produkty vhodné na ligáciu do TA klonovacích vektorov. Je dodávaná s 5× ALLin™ PCR pufrom (alebo ekvivalent), ktorý obsahuje optimálne koncentrácie Mg²⁺ a dNT. Balenie obsahuje 500 jednotiek  polymerázy s koncentráciou 5 u/μl. a 4× 1 ml 5× PCR pufra.</t>
  </si>
  <si>
    <t>500 U</t>
  </si>
  <si>
    <t>Na základe potreby dodržania požadovanej miery reprodukovateľnosti výsledkov a ekonomizácie spotreby laboratória požadujeme splnenie minimálne nasledovných technických parametrov predmetu zákazky: univerzálny, geneticky modifikovaný enzým navrhnutý pre vysokú úspešnosť v náročných PCR aplikáciách, ktorý umožňuje detekciu nízkeho počtu kópií templátu bohatých na GC, umožňuje multiplexné amplifikácie ako aj amplifikáciu dlhších fragmentov - do 6 kb. Vytvára A-ukončené produkty vhodné na ligáciu do TA klonovacích vektorov. Je dodávaná s 5× ALLin™ PCR pufrom (alebo ekvivalent), ktorý obsahuje optimálne koncentrácie Mg²⁺ a dNT. Balenie obsahuje 2500 jednotiek polymerázy s koncentráciou 5 u/μl. a 20× 1 ml 5× PCR pufra.</t>
  </si>
  <si>
    <t>2500 U</t>
  </si>
  <si>
    <t>Taq Mastermix</t>
  </si>
  <si>
    <t>Na základe potreby dodržania požadovanej miery reprodukovateľnosti výsledkov a ekonomizácie spotreby laboratória požadujeme splnenie minimálne nasledovných technických parametrov predmetu zákazky: predpripravená reakčná zmes optimalizovaná pre vysoko účinnú a spoľahlivú PCR amplifikáciu rôznych DNA templátov, vrátane komplexných a GC-bohatých sekvencií. umožňuje multiplexné amplifikácie ako aj amplifikáciu dlhších fragmentov - do 6 kb. Vytvára A-ukončené produkty vhodné na ligáciu do TA klonovacích vektorov. Balenie obsahuje 5× 1 ml ALLin™ Taq Mastermixu (2× koncentrácia) (alebo ekvivalent) a 5× 1 ml PCR vody, čo postačuje na 200 reakcií s objemom 50 µl.</t>
  </si>
  <si>
    <t>Na základe potreby dodržania požadovanej miery reprodukovateľnosti výsledkov a ekonomizácie spotreby laboratória požadujeme splnenie minimálne nasledovných technických parametrov predmetu zákazky: predpripravená reakčná zmes optimalizovaná pre vysoko účinnú a spoľahlivú PCR amplifikáciu rôznych DNA templátov, vrátane komplexných a GC-bohatých sekvencií, umožňujúca multiplexné amplifikácie ako aj amplifikáciu dlhších fragmentov - do 6 kb. Vytvára A-ukončené produkty vhodné na ligáciu do TA klonovacích vektorov. Balenie obsahuje 25× 1 ml ALLin™ Taq Mastermixu (2× koncentrácia) (alebo ekvivalent) a 25× 1 ml PCR vody, čo postačuje na 1000 reakcií s objemom 50 µl.</t>
  </si>
  <si>
    <t>Hot-start Taq Mastermix</t>
  </si>
  <si>
    <t>Na základe potreby dodržania požadovanej miery reprodukovateľnosti výsledkov a ekonomizácie spotreby laboratória požadujeme splnenie minimálne nasledovných technických parametrov predmetu zákazky: hot-start PCR zmes navrhnutá pre vysoko špecifickú a citlivú amplifikáciu DNA, ktorá kombinuje inhibítorovú hot-start technológiu s optimalizovaným pufrom. Mix obsahuje ALLin™ Hot Start Taq DNA polymerázu. Enzým sa stáva aktívnym až po zahriatí, čo umožňuje špecifickú a extrémne citlivú amplifikáciu, bez tvorby primer dimérov. Výhodou je zvýšená výťažnosť aj pri náročných templátoch a možnosť priameho nanášania na gél po PCR vďaka červenému farbivu a hustotným činidlám v zmesi. V 2% agarózovom TAE géli farbivo migruje s ~ 350 bp DNA, v 1% agarózovom TAE géli s ~ 600 bp DNA fragmentmi. Balenie obsahuje 5× 1 ml 2× ALLin™ HS Red Taq Mastermixu (alebo ekvivalent)  a 5× 1 ml PCR vody, čo postačuje na 200 reakcií s objemom 50 µl.</t>
  </si>
  <si>
    <t>Na základe potreby dodržania požadovanej miery reprodukovateľnosti výsledkov a ekonomizácie spotreby laboratória požadujeme splnenie minimálne nasledovných technických parametrov predmetu zákazky: hot-start PCR zmes navrhnutá pre vysoko špecifickú a citlivú amplifikáciu DNA, ktorá kombinuje inhibítorovú hot-start technológiu s optimalizovaným pufrom. Mix obsahuje ALLin™ Hot Start Taq DNA polymerázu (alebo ekvivalnet), aktívnu až po zahriatí, čo umožňuje špecifickú a extrémne citlivú amplifikáciu, bez tvorby primer dimérov. Výhodou je zvýšená výťažnosť aj pri náročných templátoch a možnosť priameho nanášania na gél po PCR vďaka červenému farbivu a hustotným činidlám v zmesi. V 2% agarózovom TAE géli farbivo migruje s ~ 350 bp DNA, v 1% agarózovom TAE géli s ~ 600 bp DNA fragmentmi. Balenie obsahuje 25× 1 ml 2× ALLin™ HS Red Taq Mastermixu (alebo ekvivalent) a 25× 1 ml PCR vody, čo postačuje na 1000 reakcií s objemom 50 µl.</t>
  </si>
  <si>
    <t>Hot-start PCR zmes na amplifikáciu DNA</t>
  </si>
  <si>
    <t>Na základe potreby dodržania požadovanej miery reprodukovateľnosti výsledkov a ekonomizácie spotreby laboratória požadujeme splnenie minimálne nasledovných technických parametrov predmetu zákazky: hot-start PCR zmes navrhnutá pre mimoriadne presnú a efektívnu amplifikáciu DNA, s presnosťou až 100-krát vyššou v porovnaní s Taq polymerázou. Amplifikácia s vysokým výťažkom, schopnosť amplifikovať dlhé fragmenty až do 20 kb aj z komplexných templátov bohatých na GC, a optimalizovaný výkon pre multiplexné reakcie a prípravu NGS knižníc. Balenie obsahuje 2× 1,25 ml 2× ALLin™ Mega HS HiFi Mastermixu (alebo ekvivalent) a 3× 1 ml PCR vody, čo postačuje na 100 reakcií s objemom 50 µl.</t>
  </si>
  <si>
    <t>100 reakcií</t>
  </si>
  <si>
    <t>Na základe potreby dodržania požadovanej miery reprodukovateľnosti výsledkov a ekonomizácie spotreby laboratória požadujeme splnenie minimálne nasledovných technických parametrov predmetu zákazky: hot-start PCR zmes navrhnutá pre mimoriadne presnú a efektívnu amplifikáciu DNA, s presnosťou až 100-krát vyššou v porovnaní s Taq polymerázou. Amplifikácia s vysokým výťažkom, schopnosť amplifikovať dlhé fragmenty až do 20 kb aj z komplexných templátov bohatých na GC, a optimalizovaný výkon pre multiplexné reakcie a prípravu NGS knižníc. Balenie obsahuje 10× 1,25 ml 2× ALLin™ Mega HS HiFi Mastermixu (alebo ekvivalent) a 13× 1 ml PCR vody, čo postačuje na 500 reakcií s objemom 50 µl.</t>
  </si>
  <si>
    <t>Zmes na reverznú transkripciu</t>
  </si>
  <si>
    <t>Na základe potreby dodržania požadovanej miery reprodukovateľnosti výsledkov a ekonomizácie spotreby laboratória požadujeme splnenie minimálne nasledovných technických parametrov predmetu zákazky: zmes na syntézu jednovláknovej cDNA z RNA templátu až do dĺžky 12-15 kb, využitím primerov, kit obsahujúci termostabilnú reverznú transkriptázu HighScriber™ (alebo ekvivalent)s vysokou citlivosťou detekcie od 1 pg celkovej RNA. Široký rozsah reakčných teplôt (38 °C - 55 °C) zaisťuje účinnú syntézu cDNA z komplexných alebo GC bohatých templátov. Má terminálnu transferázovú aktivitu - pridáva cytozíny na 3' konce cDNA. Balenie obsahuje 2× 25 µl Reverse Transcriptase Mix (20× koncentrácia) a 2× 0,2 ml 5× Reaction Buffer, ktorý zahŕňa MgCl₂, dNTPs, enhancery a stabilizátory. Veľkosť balenia 10000 units pre 50 reakcií.</t>
  </si>
  <si>
    <t>10 000 U</t>
  </si>
  <si>
    <t>Na základe potreby dodržania požadovanej miery reprodukovateľnosti výsledkov a ekonomizácie spotreby laboratória požadujeme splnenie minimálne nasledovných technických parametrov predmetu zákazky: zmes na syntézu jednovláknovej cDNA z RNA templátu až do dĺžky 12-15 kb, využitím primerov, kit obsahujúci termostabilnú reverznú transkriptázu HighScriber™ (alebo ekvivalent)s vysokou citlivosťou detekcie od 1 pg celkovej RNA. Široký rozsah reakčných teplôt (38 °C - 55 °C) zaisťuje účinnú syntézu cDNA z komplexných alebo GC bohatých templátov. Má terminálnu transferázovú aktivitu - pridáva cytozíny na 3' konce cDNA. Balenie obsahuje 2× 25 µl Reverse Transcriptase Mix (20× koncentrácia) a 2× 0,2 ml 5× Reaction Buffer, ktorý zahŕňa MgCl₂, dNTPs, enhancery a stabilizátory. Veľkosť balenia 50 000U postačujúca pre 250 reakcií.</t>
  </si>
  <si>
    <t>50 000 U</t>
  </si>
  <si>
    <t>Na základe potreby dodržania požadovanej miery reprodukovateľnosti výsledkov a ekonomizácie spotreby laboratória požadujeme splnenie minimálne nasledovných technických parametrov predmetu zákazky: súprava na syntézu cDNA, ktorá eliminuje potrebu zdĺhavej optimalizácie reakcií. Obsahuje termostabilnú reverznú transkriptázu kombinovanú s inhibítorom RNázy, čo zaručuje efektívnu syntézu cDNA a ochranu pred degradáciou RNA. Široký rozsah reakčných teplôt (38 °C - 55 °C) zaisťuje účinnú transkripciu z GC bohatých templátov. Optimalizovaná 5× qScriber™ reakčná zmes (alebo ekvivalent ) obsahujúca oligo(dT) a náhodné hexaméry pre nepredpojatú reprezentáciu mRNA koncov. Súprava umožňuje syntézu cDNA z komplexných templátov pri teplotách až do 55 °C a detekciu už od 1 pg celkovej RNA. Balenie na 25 reakcií s objemom 20 µl, vrátane 25 µl Enzyme Blend (20×), 100 µl Reaction Mix (5x) a 1 ml PCR vody.</t>
  </si>
  <si>
    <t>25 reakcií</t>
  </si>
  <si>
    <t xml:space="preserve">Súprava na syntézu cDNA </t>
  </si>
  <si>
    <t>Na základe potreby dodržania požadovanej miery reprodukovateľnosti výsledkov a ekonomizácie spotreby laboratória požadujeme splnenie minimálne nasledovných technických parametrov predmetu zákazky: súprava na syntézu cDNA, ktorá eliminuje potrebu zdĺhavej optimalizácie reakcií. Obsahuje termostabilnú reverznú transkriptázu kombinovanú s inhibítorom RNázy, čo zaručuje efektívnu syntézu cDNA a ochranu pred degradáciou RNA. Široký rozsah reakčných teplôt (38 °C - 55 °C) zaisťuje účinnú transkripciu z GC bohatých templátov. Optimalizovaná 5× qScriber™ reakčná zmes (alebo ekvivalent ) obsahujúca oligo(dT) a náhodné hexaméry pre nepredpojatú reprezentáciu mRNA koncov. Súprava umožňuje syntézu cDNA z komplexných templátov pri teplotách až do 55 °C a detekciu už od 1 pg celkovej RNA. Balenie na 100 reakcií s objemom 20 µl obsahuje 4 x 25 µl Enzyme Blend (20×), 4 x 100 µl Reaction (5X) Mix a 2 x 1 ml PCR vody.</t>
  </si>
  <si>
    <t>1kb DNA štandard</t>
  </si>
  <si>
    <t>Na základe potreby dodržania požadovanej miery reprodukovateľnosti výsledkov a ekonomizácie spotreby laboratória požadujeme splnenie minimálne nasledovných technických parametrov predmetu zákazky: 1kb DNA štandard s rozsahom 100 bp - 10 kb, ktorý je zmesou 19 vysoko purifikovaných plazmidových štiepení a PCR produktov, dodávaných v 1x nanášacom roztoku obsahujúcom 10 mM Tris-HCl (pH 8.0) 10 mM EDTA, glycerol a sledovaciu farbičku, referenčné pásy majú veľkosť 0,5; 1,5 a 3 kb, koncentrácua 172 ng/µl, vysoká čistota umožňuje výnimočnú stabilitu a skladovanie pri izbovej teplote, je pripravený na priame nanesenie na agarózové gély, dodáva sa s 6x koncentrovaným nanášacím roztokom farbiva obsahujúcim 10 mM Tris-HCl (pH 8,0) 60 mM EDTA, glycerol a farbivá (xylén cyanol FF, brómfenolová modrá, oranž G), poskytuje ostré pásy na určenie veľkosti DNA a umožňuje približnú kvantifikáciu DNA porovnaním množstva DNA v páse podobnej veľkosti ako pás vzorky, sledovacia farbička v štandarde má približnú referenciu migrácie v 1 % agarózovom gély: xylén cyanol FF (~4 kb), brómfenolová modrá (~0,4 kb), oranž G (&lt;50 bp), sledovacie farbivá prítomné v nanášacej farbičke Take5: xylén cyanol FF (~4 kb), brómfenolová modrá (~0,4 kb), oranž G (&lt;50 bp).</t>
  </si>
  <si>
    <t>200 aplikácií</t>
  </si>
  <si>
    <t>100 bp DNA štandard</t>
  </si>
  <si>
    <t>Na základe potreby dodržania požadovanej miery reprodukovateľnosti výsledkov a ekonomizácie spotreby laboratória požadujeme splnenie minimálne nasledovných technických parametrov predmetu zákazky: 100 bp DNA štandard s rozsahom 100 bp - 3 kb, ktorý je zmesou 12 vysoko purifikovaných plazmidových štiepení a PCR produktov, dodávaných v 1x nanášacom roztoku obsahujúcom 10 mM Tris-HCl (pH 8.0) 10 mM EDTA, glycerol a sledovaciu farbičku, referenčné pásy majú veľkosť 0,5 a 1,5 kb, koncentrácua 108 ng/µl, vysoká čistota umožňuje výnimočnú stabilitu a skladovanie pri izbovej teplote, je pripravený na priame nanesenie na agarózové gély, dodáva sa s 6x koncentrovaným nanášacím roztokom farbiva obsahujúcim 10 mM Tris-HCl (pH 8,0) 60 mM EDTA, glycerol a farbivá (xylén cyanol FF, brómfenolová modrá, oranž G), poskytuje ostré pásy na určenie veľkosti DNA a umožňuje približnú kvantifikáciu DNA porovnaním množstva DNA v páse podobnej veľkosti ako pás vzorky, sledovacia farbička v štandarde má približnú referenciu migrácie v 1 % agarózovom gély: xylén cyanol FF (~4 kb), oranž G (&lt;50 bp), sledovacie farbivá prítomné v nanášacej farbičke Take5: xylén cyanol FF (~4 kb), brómfenolová modrá (~0,4 kb), oranž G (&lt;50 bp).</t>
  </si>
  <si>
    <t>50 bp DNA štandard</t>
  </si>
  <si>
    <t>Na základe potreby dodržania požadovanej miery reprodukovateľnosti výsledkov a ekonomizácie spotreby laboratória požadujeme splnenie minimálne nasledovných technických parametrov predmetu zákazky: 50 bp DNA štandard s rozsahom 50 bp - 1,5 kb, ktorý je zmesou 17 vysoko purifikovaných plazmidových štiepení a PCR produktov, dodávaných v 1x nanášacom roztoku obsahujúcom 10 mM Tris-HCl (pH 8.0) 10 mM EDTA, glycerol a sledovaciu farbičku, referenčné pásy majú veľkosť 0,2 a 0,5 kb, koncentrácua 112 ng/µl, vysoká čistota umožňuje výnimočnú stabilitu a skladovanie pri izbovej teplote, je pripravený na priame nanesenie na agarózové gély, dodáva sa s 6x koncentrovaným nanášacím roztokom farbiva obsahujúcim 10 mM Tris-HCl (pH 8,0) 60 mM EDTA, glycerol a farbivá (xylén cyanol FF, brómfenolová modrá, oranž G), poskytuje ostré pásy na určenie veľkosti DNA a umožňuje približnú kvantifikáciu DNA porovnaním množstva DNA v páse podobnej veľkosti ako pás vzorky, sledovacia farbička v štandarde má približnú referenciu migrácie v 1 - 2 % agarózovom gély: oranž G (&lt;50 bp), sledovacie farbivá prítomné v v nanášacej farbičke Take5: xylén cyanol FF (~4 kb), brómfenolová modrá (~0,4 kb), oranž G (&lt;50 bp).</t>
  </si>
  <si>
    <t>DNA štandard s rozsahom 250 bp- 25 kb</t>
  </si>
  <si>
    <t>Na základe potreby dodržania požadovanej miery reprodukovateľnosti výsledkov a ekonomizácie spotreby laboratória požadujeme splnenie minimálne nasledovných technických parametrov predmetu zákazky: DNA štandard s rozsahom 250 bp- 25 kb, ktorý je zmesou 14 vysoko purifikovaných plazmidových štiepení a PCR produktov, dodávaných v 1x nanášacom roztoku obsahujúcom 10 mM Tris-HCl (pH 8.0) 10 mM EDTA, glycerol a sledovaciu farbičku, referenčné pásy majú veľkosť 1 a 3 kb, koncentrácua 104 ng/µl, vysoká čistota umožňuje výnimočnú stabilitu a skladovanie pri izbovej teplote, je pripravený na priame nanesenie na agarózové gély, dodáva sa s 6x koncentrovaným nanášacím roztokom farbiva obsahujúcim 10 mM Tris-HCl (pH 8,0) 60 mM EDTA, glycerol a farbivá (xylén cyanol FF, brómfenolová modrá, oranž G), poskytuje ostré pásy na určenie veľkosti DNA a umožňuje približnú kvantifikáciu DNA porovnaním množstva DNA v páse podobnej veľkosti ako pás vzorky, sledovacia farbička v štandarde má približnú referenciu migrácie v 1 % agarózovom gély: xylén cyanol FF (~4 kb), brómfenolová modrá (~0,4 kb), sledovacie farbivá prítomné v v nanášacej farbičke Take5: xylén cyanol FF (~4 kb), brómfenolová modrá (~0,4 kb), oranž G (&lt;50 bp).</t>
  </si>
  <si>
    <t>Červená farbička na vizualizáciu nukleových kyselín</t>
  </si>
  <si>
    <t>Na základe potreby dodržania požadovanej miery reprodukovateľnosti výsledkov a ekonomizácie spotreby laboratória požadujeme splnenie minimálne nasledovných technických parametrov predmetu zákazky: Červená fluorescenčná farbička na vizualizáciu nukleových kyselín, 10000X koncentrovaný vodný roztok, je výrazne bezpečnejšou alternatívou k etídiumbromidu, 2x citlivejší a oveľa bezpečnejší, bez DMSO, je minimálne dvakrát úspornejšia ako konkurenčné produkty, umožňuje detekciu &gt;0,1 ng DNA v agarózových aj polyakrylamidových géloch, viaže sa na ds DNA, ssDNA a RNA a vyžaruje červenú fluorescenciu detegovateľnú pod LED alebo UV svetlom a dokumentovanú rovnakými filtrami ako etídium bromid, pre klonovacie aplikácie sa odporúča LED svetlo,  nižšia karcinogenita farbiva ako etídiumbromid dokázaná Amesovým testom.</t>
  </si>
  <si>
    <t>Zelená farbička na vizualizáciu nukleových kyselín</t>
  </si>
  <si>
    <t xml:space="preserve">Na základe potreby dodržania požadovanej miery reprodukovateľnosti výsledkov a ekonomizácie spotreby laboratória požadujeme splnenie minimálne nasledovných technických parametrov predmetu zákazky: Zelená fluorescenčná farbička na vizualizáciu nukleových kyselín je výrazne bezpečnejšia alternatíva k etídiumbromidu, 20 000 x koncentrovaný vodný roztok, 4x citlivejšie ako EtBr, ekonomickejšia ako iné zelené farbičky, je to fluorescenčné farbivo, ktoré umožňuje detekciu &gt;0,1 ng DNA v agarózových aj polyakrylamidových géloch, viaže sa na dsDNA, ssDNA aj RNA a vyžaruje zelenú fluorescenciu, keď je naviazaná na DNA, a červenú fluorescenciu, keď je naviazaná na RNA, detekovateľná pod UV alebo modrým svetlom a dokumentovaná rovnakými filtrami ako podobné zelené farbivá, je ideálna na extrakciu DNA z gélov na klonovanie, Amesovým testom bola dokázaná menšia karcinogenita ako etídiumbromid, negatívne výsledky mutagenity dokázané v testoch mutagenity buniek cicavcov, mikronukleus erytrocytov v myšacej dreni a v testoch chromozomálnej aberácie spermatocytov. </t>
  </si>
  <si>
    <t>Zafarbený proteínový marker s rozsahom 10 - 180 kDa</t>
  </si>
  <si>
    <t>Na základe potreby dodržania požadovanej miery reprodukovateľnosti výsledkov a ekonomizácie spotreby laboratória požadujeme splnenie minimálne nasledovných technických parametrov predmetu zákazky: Proteínový marker pripravený na priame použitie, vopred zafarbený, ktorý je zmesou 10 vysoko rekombinantných proteínov s naviazanými chromofórmi, v rozsahu 10 -180 kDa, 25 kDa referečný pás je zelený, 75 kDa červený, koncentrácia každého proteínu je 0,2  - 0,4 µg/µl, dodávané v denaturovanom stave v  20 mM Tris-fosfátovom roztoku (pH 7.5 at 25°C), 2% SDS, 0.2 mM DTT, 3.6 M močovine, 15% (v/v) glycerole, poskytujúcimi ostré proteínové pásy a jasné farby na denaturačných polyakrylamidových géloch, vysoká čistota rebríka umožňuje výnimočnú stabilitu a krátkodobé skladovanie pri izbovej teplote, rebríky sú pripravené na priame nanášanie na gély bez akejkoľvek prípravy alebo zahrievania, poskytujú ostré pásy na približné určenie veľkosti proteínov a umožňujú monitorovanie procesu elektroforézy a účinnosti prenosu vo wwestern blote.</t>
  </si>
  <si>
    <t>Zafarbený proteínový marker s rozsahom 3,5 - 245 kDa</t>
  </si>
  <si>
    <t>Na základe potreby dodržania požadovanej miery reprodukovateľnosti výsledkov a ekonomizácie spotreby laboratória požadujeme splnenie minimálne nasledovných technických parametrov predmetu zákazky: Proteínový marker pripravený na priame použitie, vopred zafarbený, ktorý je zmesou 13 vysoko rekombinantných proteínov s naviazanými chromofórmi, v rozsahu 3.5-245 kDa, 25 kDa referečný pás je zelený, 75 kDa červený, koncentrácia každého proteínu je 0,2  - 0,4 µg/µl, dodávané v denaturovanom stave v  20 mM Tris-fosfátovom roztoku (pH 7.5 at 25°C), 2% SDS, 0.2 mM DTT, 3.6 M močovine, 15% (v/v) glycerole, poskytujúcimi ostré proteínové pásy a jasné farby na denaturačných polyakrylamidových géloch, vysoká čistota rebríka umožňuje výnimočnú stabilitu a krátkodobé skladovanie pri izbovej teplote, rebríky sú pripravené na priame nanášanie na gély bez akejkoľvek prípravy alebo zahrievania, poskytujú ostré pásy na približné určenie veľkosti proteínov a umožňujú monitorovanie procesu elektroforézy a účinnosti prenosu vo wwestern blote.</t>
  </si>
  <si>
    <t>Zafarbený proteínový marker s rozsahom 11 - 310 kDa</t>
  </si>
  <si>
    <t>Na základe potreby dodržania požadovanej miery reprodukovateľnosti výsledkov a ekonomizácie spotreby laboratória požadujeme splnenie minimálne nasledovných technických parametrov predmetu zákazky: Proteínový marker pripravený na priame použitie, vopred zafarbený, ktorý je zmesou 12 vysoko rekombinantných proteínov s naviazanými chromofórmi, v rozsahu 11 - 310 kDa, 25 kDa referečný pás je zelený, 75 kDa červený a 310 kDa červený, koncentrácia každého proteínu je 0.1-0.4 µg/µl, dodávané v denaturovanom stave v  20 mM Tris-fosfátovom roztoku (pH 7.5 at 25°C), 2% SDS, 0.2 mM DTT, 3.6 M močovine, 15% (v/v) glycerole, poskytujúcimi ostré proteínové pásy a jasné farby na denaturačných polyakrylamidových géloch, vysoká čistota rebríka umožňuje výnimočnú stabilitu a krátkodobé skladovanie pri izbovej teplote, rebríky sú pripravené na priame nanášanie na gély bez akejkoľvek prípravy alebo zahrievania, poskytujú ostré pásy na približné určenie veľkosti proteínov a umožňujú monitorovanie procesu elektroforézy a účinnosti prenosu vo western blote.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</si>
</sst>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sz val="11"/>
      <color indexed="60"/>
      <name val="Calibri"/>
      <family val="2"/>
      <charset val="238"/>
    </font>
    <font>
      <b/>
      <sz val="11"/>
      <color indexed="8"/>
      <name val="Calibri"/>
      <family val="2"/>
      <charset val="238"/>
    </font>
    <font>
      <sz val="11"/>
      <color rgb="FF9C6500"/>
      <name val="Calibri"/>
      <family val="2"/>
      <charset val="238"/>
      <scheme val="minor"/>
    </font>
    <font>
      <b/>
      <sz val="11"/>
      <color theme="1"/>
      <name val="Calibri"/>
      <family val="2"/>
      <charset val="238"/>
      <scheme val="minor"/>
    </font>
    <font>
      <sz val="10"/>
      <color theme="1"/>
      <name val="Calibri"/>
      <family val="2"/>
      <charset val="238"/>
      <scheme val="minor"/>
    </font>
    <font>
      <sz val="10"/>
      <name val="Calibri"/>
      <family val="2"/>
      <charset val="238"/>
      <scheme val="minor"/>
    </font>
    <font>
      <b/>
      <sz val="12"/>
      <color theme="1"/>
      <name val="Calibri"/>
      <family val="2"/>
      <charset val="238"/>
      <scheme val="minor"/>
    </font>
    <font>
      <sz val="11"/>
      <color theme="1"/>
      <name val="Calibri"/>
      <family val="2"/>
      <scheme val="minor"/>
    </font>
    <font>
      <sz val="10"/>
      <color theme="1"/>
      <name val="Calibri"/>
      <family val="2"/>
      <scheme val="minor"/>
    </font>
    <font>
      <sz val="10"/>
      <name val="Calibri"/>
      <family val="2"/>
      <scheme val="minor"/>
    </font>
    <font>
      <sz val="10"/>
      <color rgb="FFFF0000"/>
      <name val="Calibri"/>
      <family val="2"/>
      <scheme val="minor"/>
    </font>
  </fonts>
  <fills count="9">
    <fill>
      <patternFill patternType="none"/>
    </fill>
    <fill>
      <patternFill patternType="gray125"/>
    </fill>
    <fill>
      <patternFill patternType="solid">
        <fgColor indexed="43"/>
        <bgColor indexed="26"/>
      </patternFill>
    </fill>
    <fill>
      <patternFill patternType="solid">
        <fgColor indexed="40"/>
        <bgColor indexed="64"/>
      </patternFill>
    </fill>
    <fill>
      <patternFill patternType="solid">
        <fgColor rgb="FFFFEB9C"/>
      </patternFill>
    </fill>
    <fill>
      <patternFill patternType="solid">
        <fgColor theme="0" tint="-0.14996795556505021"/>
        <bgColor indexed="64"/>
      </patternFill>
    </fill>
    <fill>
      <patternFill patternType="solid">
        <fgColor rgb="FFFFFF00"/>
        <bgColor indexed="64"/>
      </patternFill>
    </fill>
    <fill>
      <patternFill patternType="solid">
        <fgColor rgb="FF00B0F0"/>
        <bgColor indexed="64"/>
      </patternFill>
    </fill>
    <fill>
      <patternFill patternType="solid">
        <fgColor theme="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5">
    <xf numFmtId="0" fontId="0" fillId="0" borderId="0"/>
    <xf numFmtId="0" fontId="1" fillId="2"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8" fillId="0" borderId="0"/>
  </cellStyleXfs>
  <cellXfs count="46">
    <xf numFmtId="0" fontId="0" fillId="0" borderId="0" xfId="0"/>
    <xf numFmtId="0" fontId="5" fillId="0" borderId="0" xfId="0" applyFont="1" applyAlignment="1">
      <alignment horizontal="center" vertical="center" wrapText="1"/>
    </xf>
    <xf numFmtId="0" fontId="6" fillId="0" borderId="0" xfId="0" applyFont="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pplyProtection="1">
      <alignment horizontal="center" vertical="center" wrapText="1"/>
      <protection locked="0"/>
    </xf>
    <xf numFmtId="0" fontId="2" fillId="3" borderId="3" xfId="0" applyFont="1" applyFill="1" applyBorder="1" applyAlignment="1">
      <alignment horizontal="center" vertical="center" wrapText="1"/>
    </xf>
    <xf numFmtId="0" fontId="0" fillId="0" borderId="0" xfId="0" applyAlignment="1">
      <alignment horizontal="center" vertical="center"/>
    </xf>
    <xf numFmtId="2" fontId="0" fillId="5" borderId="1" xfId="0" applyNumberFormat="1" applyFill="1" applyBorder="1" applyAlignment="1">
      <alignment horizontal="center" vertical="center"/>
    </xf>
    <xf numFmtId="0" fontId="0" fillId="5" borderId="1" xfId="0" applyFill="1" applyBorder="1"/>
    <xf numFmtId="2" fontId="0" fillId="6" borderId="1" xfId="0" applyNumberFormat="1" applyFill="1" applyBorder="1" applyAlignment="1">
      <alignment horizontal="center" vertical="center"/>
    </xf>
    <xf numFmtId="0" fontId="0" fillId="6" borderId="7" xfId="0" applyFill="1" applyBorder="1" applyProtection="1">
      <protection locked="0"/>
    </xf>
    <xf numFmtId="0" fontId="0" fillId="0" borderId="4" xfId="0" applyBorder="1" applyProtection="1">
      <protection locked="0"/>
    </xf>
    <xf numFmtId="2" fontId="0" fillId="0" borderId="0" xfId="0" applyNumberFormat="1" applyAlignment="1">
      <alignment horizontal="center" vertical="center"/>
    </xf>
    <xf numFmtId="0" fontId="0" fillId="5" borderId="7" xfId="0" applyFill="1" applyBorder="1" applyProtection="1">
      <protection locked="0"/>
    </xf>
    <xf numFmtId="9" fontId="0" fillId="5" borderId="1" xfId="0" applyNumberFormat="1" applyFill="1" applyBorder="1" applyAlignment="1">
      <alignment horizontal="center" vertical="center"/>
    </xf>
    <xf numFmtId="0" fontId="0" fillId="8" borderId="0" xfId="0" applyFill="1"/>
    <xf numFmtId="2" fontId="0" fillId="8" borderId="0" xfId="0" applyNumberFormat="1" applyFill="1" applyAlignment="1">
      <alignment horizontal="center" vertical="center"/>
    </xf>
    <xf numFmtId="0" fontId="5"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2" fontId="0" fillId="6" borderId="5" xfId="0" applyNumberFormat="1" applyFill="1" applyBorder="1" applyAlignment="1">
      <alignment horizontal="center" vertical="center"/>
    </xf>
    <xf numFmtId="2" fontId="0" fillId="6" borderId="4" xfId="0" applyNumberFormat="1" applyFill="1" applyBorder="1" applyAlignment="1">
      <alignment horizontal="center" vertical="center"/>
    </xf>
    <xf numFmtId="2" fontId="0" fillId="6" borderId="17" xfId="0" applyNumberFormat="1" applyFill="1" applyBorder="1" applyAlignment="1">
      <alignment horizontal="center" vertical="center"/>
    </xf>
    <xf numFmtId="0" fontId="4" fillId="7" borderId="4" xfId="0" applyFont="1" applyFill="1" applyBorder="1" applyAlignment="1" applyProtection="1">
      <alignment horizontal="center"/>
      <protection locked="0"/>
    </xf>
    <xf numFmtId="0" fontId="4" fillId="7" borderId="5" xfId="0" applyFont="1" applyFill="1" applyBorder="1" applyAlignment="1" applyProtection="1">
      <alignment horizontal="center"/>
      <protection locked="0"/>
    </xf>
    <xf numFmtId="0" fontId="4" fillId="7" borderId="6" xfId="0" applyFont="1" applyFill="1"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5" fillId="6" borderId="5" xfId="0" applyFont="1" applyFill="1" applyBorder="1" applyAlignment="1">
      <alignment horizontal="center" vertical="center" wrapText="1"/>
    </xf>
    <xf numFmtId="0" fontId="0" fillId="6" borderId="18" xfId="0" applyFill="1" applyBorder="1" applyProtection="1">
      <protection locked="0"/>
    </xf>
    <xf numFmtId="0" fontId="0" fillId="5" borderId="18" xfId="0" applyFill="1" applyBorder="1" applyProtection="1">
      <protection locked="0"/>
    </xf>
    <xf numFmtId="0" fontId="0" fillId="0" borderId="7" xfId="0" applyBorder="1" applyProtection="1">
      <protection locked="0"/>
    </xf>
    <xf numFmtId="0" fontId="9" fillId="0" borderId="1" xfId="4" applyFont="1" applyBorder="1" applyAlignment="1">
      <alignment horizontal="center" vertical="center" wrapText="1"/>
    </xf>
    <xf numFmtId="0" fontId="10" fillId="0" borderId="1" xfId="4" applyFont="1" applyBorder="1" applyAlignment="1">
      <alignment horizontal="center" vertical="center" wrapText="1"/>
    </xf>
    <xf numFmtId="0" fontId="11" fillId="0" borderId="1" xfId="4" applyFont="1" applyBorder="1" applyAlignment="1">
      <alignment horizontal="center" vertical="center" wrapText="1"/>
    </xf>
    <xf numFmtId="0" fontId="2" fillId="3" borderId="2" xfId="0" applyFont="1" applyFill="1" applyBorder="1" applyAlignment="1">
      <alignment horizontal="left" vertical="center" wrapText="1"/>
    </xf>
    <xf numFmtId="0" fontId="9" fillId="0" borderId="1" xfId="4" applyFont="1" applyBorder="1" applyAlignment="1">
      <alignment horizontal="left" vertical="center" wrapText="1"/>
    </xf>
    <xf numFmtId="0" fontId="7" fillId="6" borderId="5" xfId="2" applyFont="1" applyFill="1" applyBorder="1" applyAlignment="1" applyProtection="1">
      <alignment horizontal="left" vertical="center" wrapText="1"/>
    </xf>
    <xf numFmtId="0" fontId="5" fillId="0" borderId="0" xfId="2" applyFont="1" applyFill="1" applyBorder="1" applyAlignment="1" applyProtection="1">
      <alignment horizontal="left" vertical="center" wrapText="1"/>
    </xf>
    <xf numFmtId="0" fontId="5" fillId="0" borderId="0" xfId="0" applyFont="1" applyAlignment="1">
      <alignment horizontal="left" vertical="center" wrapText="1"/>
    </xf>
  </cellXfs>
  <cellStyles count="5">
    <cellStyle name="Excel_BuiltIn_Neutrálna" xfId="1" xr:uid="{00000000-0005-0000-0000-000000000000}"/>
    <cellStyle name="Neutral" xfId="2" builtinId="28"/>
    <cellStyle name="Neutrálna 2" xfId="3" xr:uid="{00000000-0005-0000-0000-000002000000}"/>
    <cellStyle name="Normal" xfId="0" builtinId="0"/>
    <cellStyle name="Normal 2" xfId="4" xr:uid="{B1D193ED-8F0B-44A0-8CDB-952EEAF6B7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K602"/>
  <sheetViews>
    <sheetView tabSelected="1" workbookViewId="0">
      <selection activeCell="F2" sqref="F2"/>
    </sheetView>
  </sheetViews>
  <sheetFormatPr defaultRowHeight="15" x14ac:dyDescent="0.25"/>
  <cols>
    <col min="1" max="1" width="10.85546875" style="1" bestFit="1" customWidth="1"/>
    <col min="2" max="2" width="20" style="1" customWidth="1"/>
    <col min="3" max="3" width="65" style="45" customWidth="1"/>
    <col min="4" max="4" width="11.7109375" style="2" bestFit="1" customWidth="1"/>
    <col min="5" max="5" width="10.5703125" style="2" bestFit="1" customWidth="1"/>
    <col min="6" max="10" width="16.28515625" style="6" customWidth="1"/>
    <col min="11" max="11" width="43.7109375" customWidth="1"/>
  </cols>
  <sheetData>
    <row r="1" spans="1:11" ht="30" x14ac:dyDescent="0.25">
      <c r="A1" s="3" t="s">
        <v>0</v>
      </c>
      <c r="B1" s="3"/>
      <c r="C1" s="41" t="s">
        <v>1</v>
      </c>
      <c r="D1" s="3" t="s">
        <v>2</v>
      </c>
      <c r="E1" s="3" t="s">
        <v>3</v>
      </c>
      <c r="F1" s="3" t="s">
        <v>53</v>
      </c>
      <c r="G1" s="4" t="s">
        <v>54</v>
      </c>
      <c r="H1" s="3" t="s">
        <v>55</v>
      </c>
      <c r="I1" s="5" t="s">
        <v>56</v>
      </c>
      <c r="J1" s="3" t="s">
        <v>57</v>
      </c>
      <c r="K1" s="3" t="s">
        <v>58</v>
      </c>
    </row>
    <row r="2" spans="1:11" ht="89.25" x14ac:dyDescent="0.25">
      <c r="A2" s="38">
        <v>1</v>
      </c>
      <c r="B2" s="38" t="s">
        <v>65</v>
      </c>
      <c r="C2" s="42" t="s">
        <v>66</v>
      </c>
      <c r="D2" s="38" t="s">
        <v>51</v>
      </c>
      <c r="E2" s="38">
        <v>38</v>
      </c>
      <c r="F2" s="7"/>
      <c r="G2" s="9">
        <f>ROUND(E2*F2,2)</f>
        <v>0</v>
      </c>
      <c r="H2" s="14"/>
      <c r="I2" s="9">
        <f>ROUND(G2*H2,2)</f>
        <v>0</v>
      </c>
      <c r="J2" s="9">
        <f>ROUND(G2+I2,2)</f>
        <v>0</v>
      </c>
      <c r="K2" s="8"/>
    </row>
    <row r="3" spans="1:11" ht="76.5" x14ac:dyDescent="0.25">
      <c r="A3" s="38">
        <v>2</v>
      </c>
      <c r="B3" s="38" t="s">
        <v>67</v>
      </c>
      <c r="C3" s="42" t="s">
        <v>68</v>
      </c>
      <c r="D3" s="38" t="s">
        <v>14</v>
      </c>
      <c r="E3" s="38">
        <v>30</v>
      </c>
      <c r="F3" s="7"/>
      <c r="G3" s="9">
        <f t="shared" ref="G3:G66" si="0">ROUND(E3*F3,2)</f>
        <v>0</v>
      </c>
      <c r="H3" s="14"/>
      <c r="I3" s="9">
        <f t="shared" ref="I3:I66" si="1">ROUND(G3*H3,2)</f>
        <v>0</v>
      </c>
      <c r="J3" s="9">
        <f t="shared" ref="J3:J66" si="2">ROUND(G3+I3,2)</f>
        <v>0</v>
      </c>
      <c r="K3" s="8"/>
    </row>
    <row r="4" spans="1:11" ht="76.5" x14ac:dyDescent="0.25">
      <c r="A4" s="38">
        <v>3</v>
      </c>
      <c r="B4" s="38" t="s">
        <v>67</v>
      </c>
      <c r="C4" s="42" t="s">
        <v>69</v>
      </c>
      <c r="D4" s="38" t="s">
        <v>14</v>
      </c>
      <c r="E4" s="38">
        <v>82</v>
      </c>
      <c r="F4" s="7"/>
      <c r="G4" s="9">
        <f t="shared" si="0"/>
        <v>0</v>
      </c>
      <c r="H4" s="14"/>
      <c r="I4" s="9">
        <f t="shared" si="1"/>
        <v>0</v>
      </c>
      <c r="J4" s="9">
        <f t="shared" si="2"/>
        <v>0</v>
      </c>
      <c r="K4" s="8"/>
    </row>
    <row r="5" spans="1:11" ht="51" x14ac:dyDescent="0.25">
      <c r="A5" s="38">
        <v>4</v>
      </c>
      <c r="B5" s="38" t="s">
        <v>70</v>
      </c>
      <c r="C5" s="42" t="s">
        <v>71</v>
      </c>
      <c r="D5" s="38" t="s">
        <v>43</v>
      </c>
      <c r="E5" s="38">
        <v>3</v>
      </c>
      <c r="F5" s="7"/>
      <c r="G5" s="9">
        <f t="shared" si="0"/>
        <v>0</v>
      </c>
      <c r="H5" s="14"/>
      <c r="I5" s="9">
        <f t="shared" si="1"/>
        <v>0</v>
      </c>
      <c r="J5" s="9">
        <f t="shared" si="2"/>
        <v>0</v>
      </c>
      <c r="K5" s="8"/>
    </row>
    <row r="6" spans="1:11" ht="76.5" x14ac:dyDescent="0.25">
      <c r="A6" s="38">
        <v>5</v>
      </c>
      <c r="B6" s="38" t="s">
        <v>72</v>
      </c>
      <c r="C6" s="42" t="s">
        <v>73</v>
      </c>
      <c r="D6" s="38" t="s">
        <v>9</v>
      </c>
      <c r="E6" s="38">
        <v>8</v>
      </c>
      <c r="F6" s="7"/>
      <c r="G6" s="9">
        <f t="shared" si="0"/>
        <v>0</v>
      </c>
      <c r="H6" s="14"/>
      <c r="I6" s="9">
        <f t="shared" si="1"/>
        <v>0</v>
      </c>
      <c r="J6" s="9">
        <f t="shared" si="2"/>
        <v>0</v>
      </c>
      <c r="K6" s="8"/>
    </row>
    <row r="7" spans="1:11" ht="216.75" x14ac:dyDescent="0.25">
      <c r="A7" s="38">
        <v>6</v>
      </c>
      <c r="B7" s="38" t="s">
        <v>74</v>
      </c>
      <c r="C7" s="42" t="s">
        <v>75</v>
      </c>
      <c r="D7" s="38" t="s">
        <v>44</v>
      </c>
      <c r="E7" s="38">
        <v>6</v>
      </c>
      <c r="F7" s="7"/>
      <c r="G7" s="9">
        <f t="shared" si="0"/>
        <v>0</v>
      </c>
      <c r="H7" s="14"/>
      <c r="I7" s="9">
        <f t="shared" si="1"/>
        <v>0</v>
      </c>
      <c r="J7" s="9">
        <f t="shared" si="2"/>
        <v>0</v>
      </c>
      <c r="K7" s="8"/>
    </row>
    <row r="8" spans="1:11" ht="51" x14ac:dyDescent="0.25">
      <c r="A8" s="38">
        <v>7</v>
      </c>
      <c r="B8" s="38" t="s">
        <v>76</v>
      </c>
      <c r="C8" s="42" t="s">
        <v>77</v>
      </c>
      <c r="D8" s="38" t="s">
        <v>17</v>
      </c>
      <c r="E8" s="38">
        <v>4</v>
      </c>
      <c r="F8" s="7"/>
      <c r="G8" s="9">
        <f t="shared" si="0"/>
        <v>0</v>
      </c>
      <c r="H8" s="14"/>
      <c r="I8" s="9">
        <f t="shared" si="1"/>
        <v>0</v>
      </c>
      <c r="J8" s="9">
        <f t="shared" si="2"/>
        <v>0</v>
      </c>
      <c r="K8" s="8"/>
    </row>
    <row r="9" spans="1:11" ht="76.5" x14ac:dyDescent="0.25">
      <c r="A9" s="38">
        <v>8</v>
      </c>
      <c r="B9" s="38" t="s">
        <v>78</v>
      </c>
      <c r="C9" s="42" t="s">
        <v>79</v>
      </c>
      <c r="D9" s="38" t="s">
        <v>44</v>
      </c>
      <c r="E9" s="38">
        <v>35</v>
      </c>
      <c r="F9" s="7"/>
      <c r="G9" s="9">
        <f t="shared" si="0"/>
        <v>0</v>
      </c>
      <c r="H9" s="14"/>
      <c r="I9" s="9">
        <f t="shared" si="1"/>
        <v>0</v>
      </c>
      <c r="J9" s="9">
        <f t="shared" si="2"/>
        <v>0</v>
      </c>
      <c r="K9" s="8"/>
    </row>
    <row r="10" spans="1:11" ht="63.75" x14ac:dyDescent="0.25">
      <c r="A10" s="38">
        <v>9</v>
      </c>
      <c r="B10" s="38" t="s">
        <v>80</v>
      </c>
      <c r="C10" s="42" t="s">
        <v>81</v>
      </c>
      <c r="D10" s="38" t="s">
        <v>37</v>
      </c>
      <c r="E10" s="38">
        <v>1</v>
      </c>
      <c r="F10" s="7"/>
      <c r="G10" s="9">
        <f t="shared" si="0"/>
        <v>0</v>
      </c>
      <c r="H10" s="14"/>
      <c r="I10" s="9">
        <f t="shared" si="1"/>
        <v>0</v>
      </c>
      <c r="J10" s="9">
        <f t="shared" si="2"/>
        <v>0</v>
      </c>
      <c r="K10" s="8"/>
    </row>
    <row r="11" spans="1:11" ht="191.25" x14ac:dyDescent="0.25">
      <c r="A11" s="38">
        <v>10</v>
      </c>
      <c r="B11" s="38" t="s">
        <v>82</v>
      </c>
      <c r="C11" s="42" t="s">
        <v>83</v>
      </c>
      <c r="D11" s="38" t="s">
        <v>13</v>
      </c>
      <c r="E11" s="38">
        <v>10</v>
      </c>
      <c r="F11" s="7"/>
      <c r="G11" s="9">
        <f t="shared" si="0"/>
        <v>0</v>
      </c>
      <c r="H11" s="14"/>
      <c r="I11" s="9">
        <f t="shared" si="1"/>
        <v>0</v>
      </c>
      <c r="J11" s="9">
        <f t="shared" si="2"/>
        <v>0</v>
      </c>
      <c r="K11" s="8"/>
    </row>
    <row r="12" spans="1:11" ht="76.5" x14ac:dyDescent="0.25">
      <c r="A12" s="38">
        <v>11</v>
      </c>
      <c r="B12" s="38" t="s">
        <v>84</v>
      </c>
      <c r="C12" s="42" t="s">
        <v>85</v>
      </c>
      <c r="D12" s="38" t="s">
        <v>11</v>
      </c>
      <c r="E12" s="38">
        <v>2</v>
      </c>
      <c r="F12" s="7"/>
      <c r="G12" s="9">
        <f t="shared" si="0"/>
        <v>0</v>
      </c>
      <c r="H12" s="14"/>
      <c r="I12" s="9">
        <f t="shared" si="1"/>
        <v>0</v>
      </c>
      <c r="J12" s="9">
        <f t="shared" si="2"/>
        <v>0</v>
      </c>
      <c r="K12" s="8"/>
    </row>
    <row r="13" spans="1:11" ht="76.5" x14ac:dyDescent="0.25">
      <c r="A13" s="38">
        <v>12</v>
      </c>
      <c r="B13" s="38" t="s">
        <v>86</v>
      </c>
      <c r="C13" s="42" t="s">
        <v>87</v>
      </c>
      <c r="D13" s="38" t="s">
        <v>88</v>
      </c>
      <c r="E13" s="38">
        <v>8</v>
      </c>
      <c r="F13" s="7"/>
      <c r="G13" s="9">
        <f t="shared" si="0"/>
        <v>0</v>
      </c>
      <c r="H13" s="14"/>
      <c r="I13" s="9">
        <f t="shared" si="1"/>
        <v>0</v>
      </c>
      <c r="J13" s="9">
        <f t="shared" si="2"/>
        <v>0</v>
      </c>
      <c r="K13" s="8"/>
    </row>
    <row r="14" spans="1:11" ht="63.75" x14ac:dyDescent="0.25">
      <c r="A14" s="38">
        <v>13</v>
      </c>
      <c r="B14" s="38" t="s">
        <v>89</v>
      </c>
      <c r="C14" s="42" t="s">
        <v>90</v>
      </c>
      <c r="D14" s="38" t="s">
        <v>51</v>
      </c>
      <c r="E14" s="38">
        <v>5</v>
      </c>
      <c r="F14" s="7"/>
      <c r="G14" s="9">
        <f t="shared" si="0"/>
        <v>0</v>
      </c>
      <c r="H14" s="14"/>
      <c r="I14" s="9">
        <f t="shared" si="1"/>
        <v>0</v>
      </c>
      <c r="J14" s="9">
        <f t="shared" si="2"/>
        <v>0</v>
      </c>
      <c r="K14" s="8"/>
    </row>
    <row r="15" spans="1:11" ht="51" x14ac:dyDescent="0.25">
      <c r="A15" s="38">
        <v>14</v>
      </c>
      <c r="B15" s="38" t="s">
        <v>91</v>
      </c>
      <c r="C15" s="42" t="s">
        <v>92</v>
      </c>
      <c r="D15" s="38" t="s">
        <v>5</v>
      </c>
      <c r="E15" s="38">
        <v>5</v>
      </c>
      <c r="F15" s="7"/>
      <c r="G15" s="9">
        <f t="shared" si="0"/>
        <v>0</v>
      </c>
      <c r="H15" s="14"/>
      <c r="I15" s="9">
        <f t="shared" si="1"/>
        <v>0</v>
      </c>
      <c r="J15" s="9">
        <f t="shared" si="2"/>
        <v>0</v>
      </c>
      <c r="K15" s="8"/>
    </row>
    <row r="16" spans="1:11" ht="165.75" x14ac:dyDescent="0.25">
      <c r="A16" s="38">
        <v>15</v>
      </c>
      <c r="B16" s="38" t="s">
        <v>93</v>
      </c>
      <c r="C16" s="42" t="s">
        <v>94</v>
      </c>
      <c r="D16" s="38" t="s">
        <v>16</v>
      </c>
      <c r="E16" s="38">
        <v>9</v>
      </c>
      <c r="F16" s="7"/>
      <c r="G16" s="9">
        <f t="shared" si="0"/>
        <v>0</v>
      </c>
      <c r="H16" s="14"/>
      <c r="I16" s="9">
        <f t="shared" si="1"/>
        <v>0</v>
      </c>
      <c r="J16" s="9">
        <f t="shared" si="2"/>
        <v>0</v>
      </c>
      <c r="K16" s="8"/>
    </row>
    <row r="17" spans="1:11" ht="51" x14ac:dyDescent="0.25">
      <c r="A17" s="38">
        <v>16</v>
      </c>
      <c r="B17" s="38" t="s">
        <v>95</v>
      </c>
      <c r="C17" s="42" t="s">
        <v>96</v>
      </c>
      <c r="D17" s="38" t="s">
        <v>22</v>
      </c>
      <c r="E17" s="38">
        <v>4</v>
      </c>
      <c r="F17" s="7"/>
      <c r="G17" s="9">
        <f t="shared" si="0"/>
        <v>0</v>
      </c>
      <c r="H17" s="14"/>
      <c r="I17" s="9">
        <f t="shared" si="1"/>
        <v>0</v>
      </c>
      <c r="J17" s="9">
        <f t="shared" si="2"/>
        <v>0</v>
      </c>
      <c r="K17" s="8"/>
    </row>
    <row r="18" spans="1:11" ht="63.75" x14ac:dyDescent="0.25">
      <c r="A18" s="38">
        <v>17</v>
      </c>
      <c r="B18" s="38" t="s">
        <v>97</v>
      </c>
      <c r="C18" s="42" t="s">
        <v>98</v>
      </c>
      <c r="D18" s="38" t="s">
        <v>5</v>
      </c>
      <c r="E18" s="38">
        <v>2</v>
      </c>
      <c r="F18" s="7"/>
      <c r="G18" s="9">
        <f t="shared" si="0"/>
        <v>0</v>
      </c>
      <c r="H18" s="14"/>
      <c r="I18" s="9">
        <f t="shared" si="1"/>
        <v>0</v>
      </c>
      <c r="J18" s="9">
        <f t="shared" si="2"/>
        <v>0</v>
      </c>
      <c r="K18" s="8"/>
    </row>
    <row r="19" spans="1:11" ht="51" x14ac:dyDescent="0.25">
      <c r="A19" s="38">
        <v>18</v>
      </c>
      <c r="B19" s="38" t="s">
        <v>99</v>
      </c>
      <c r="C19" s="42" t="s">
        <v>100</v>
      </c>
      <c r="D19" s="38" t="s">
        <v>14</v>
      </c>
      <c r="E19" s="38">
        <v>12</v>
      </c>
      <c r="F19" s="7"/>
      <c r="G19" s="9">
        <f t="shared" si="0"/>
        <v>0</v>
      </c>
      <c r="H19" s="14"/>
      <c r="I19" s="9">
        <f t="shared" si="1"/>
        <v>0</v>
      </c>
      <c r="J19" s="9">
        <f t="shared" si="2"/>
        <v>0</v>
      </c>
      <c r="K19" s="8"/>
    </row>
    <row r="20" spans="1:11" ht="63.75" x14ac:dyDescent="0.25">
      <c r="A20" s="38">
        <v>19</v>
      </c>
      <c r="B20" s="38" t="s">
        <v>101</v>
      </c>
      <c r="C20" s="42" t="s">
        <v>102</v>
      </c>
      <c r="D20" s="38" t="s">
        <v>103</v>
      </c>
      <c r="E20" s="38">
        <v>20</v>
      </c>
      <c r="F20" s="7"/>
      <c r="G20" s="9">
        <f t="shared" si="0"/>
        <v>0</v>
      </c>
      <c r="H20" s="14"/>
      <c r="I20" s="9">
        <f t="shared" si="1"/>
        <v>0</v>
      </c>
      <c r="J20" s="9">
        <f t="shared" si="2"/>
        <v>0</v>
      </c>
      <c r="K20" s="8"/>
    </row>
    <row r="21" spans="1:11" ht="89.25" x14ac:dyDescent="0.25">
      <c r="A21" s="38">
        <v>20</v>
      </c>
      <c r="B21" s="38" t="s">
        <v>104</v>
      </c>
      <c r="C21" s="42" t="s">
        <v>105</v>
      </c>
      <c r="D21" s="38" t="s">
        <v>9</v>
      </c>
      <c r="E21" s="38">
        <v>6</v>
      </c>
      <c r="F21" s="7"/>
      <c r="G21" s="9">
        <f t="shared" si="0"/>
        <v>0</v>
      </c>
      <c r="H21" s="14"/>
      <c r="I21" s="9">
        <f t="shared" si="1"/>
        <v>0</v>
      </c>
      <c r="J21" s="9">
        <f t="shared" si="2"/>
        <v>0</v>
      </c>
      <c r="K21" s="8"/>
    </row>
    <row r="22" spans="1:11" ht="76.5" x14ac:dyDescent="0.25">
      <c r="A22" s="38">
        <v>21</v>
      </c>
      <c r="B22" s="38" t="s">
        <v>106</v>
      </c>
      <c r="C22" s="42" t="s">
        <v>107</v>
      </c>
      <c r="D22" s="38" t="s">
        <v>6</v>
      </c>
      <c r="E22" s="38">
        <v>4</v>
      </c>
      <c r="F22" s="7"/>
      <c r="G22" s="9">
        <f t="shared" si="0"/>
        <v>0</v>
      </c>
      <c r="H22" s="14"/>
      <c r="I22" s="9">
        <f t="shared" si="1"/>
        <v>0</v>
      </c>
      <c r="J22" s="9">
        <f t="shared" si="2"/>
        <v>0</v>
      </c>
      <c r="K22" s="8"/>
    </row>
    <row r="23" spans="1:11" ht="76.5" x14ac:dyDescent="0.25">
      <c r="A23" s="38">
        <v>22</v>
      </c>
      <c r="B23" s="38" t="s">
        <v>108</v>
      </c>
      <c r="C23" s="42" t="s">
        <v>109</v>
      </c>
      <c r="D23" s="38" t="s">
        <v>103</v>
      </c>
      <c r="E23" s="38">
        <v>23</v>
      </c>
      <c r="F23" s="7"/>
      <c r="G23" s="9">
        <f t="shared" si="0"/>
        <v>0</v>
      </c>
      <c r="H23" s="14"/>
      <c r="I23" s="9">
        <f t="shared" si="1"/>
        <v>0</v>
      </c>
      <c r="J23" s="9">
        <f t="shared" si="2"/>
        <v>0</v>
      </c>
      <c r="K23" s="8"/>
    </row>
    <row r="24" spans="1:11" ht="63.75" x14ac:dyDescent="0.25">
      <c r="A24" s="38">
        <v>23</v>
      </c>
      <c r="B24" s="38" t="s">
        <v>110</v>
      </c>
      <c r="C24" s="42" t="s">
        <v>111</v>
      </c>
      <c r="D24" s="38" t="s">
        <v>13</v>
      </c>
      <c r="E24" s="38">
        <v>24</v>
      </c>
      <c r="F24" s="7"/>
      <c r="G24" s="9">
        <f t="shared" si="0"/>
        <v>0</v>
      </c>
      <c r="H24" s="14"/>
      <c r="I24" s="9">
        <f t="shared" si="1"/>
        <v>0</v>
      </c>
      <c r="J24" s="9">
        <f t="shared" si="2"/>
        <v>0</v>
      </c>
      <c r="K24" s="8"/>
    </row>
    <row r="25" spans="1:11" ht="63.75" x14ac:dyDescent="0.25">
      <c r="A25" s="38">
        <v>24</v>
      </c>
      <c r="B25" s="38" t="s">
        <v>112</v>
      </c>
      <c r="C25" s="42" t="s">
        <v>113</v>
      </c>
      <c r="D25" s="38" t="s">
        <v>12</v>
      </c>
      <c r="E25" s="38">
        <v>14</v>
      </c>
      <c r="F25" s="7"/>
      <c r="G25" s="9">
        <f t="shared" si="0"/>
        <v>0</v>
      </c>
      <c r="H25" s="14"/>
      <c r="I25" s="9">
        <f t="shared" si="1"/>
        <v>0</v>
      </c>
      <c r="J25" s="9">
        <f t="shared" si="2"/>
        <v>0</v>
      </c>
      <c r="K25" s="8"/>
    </row>
    <row r="26" spans="1:11" ht="140.25" x14ac:dyDescent="0.25">
      <c r="A26" s="38">
        <v>25</v>
      </c>
      <c r="B26" s="38" t="s">
        <v>114</v>
      </c>
      <c r="C26" s="42" t="s">
        <v>115</v>
      </c>
      <c r="D26" s="38" t="s">
        <v>12</v>
      </c>
      <c r="E26" s="38">
        <v>25</v>
      </c>
      <c r="F26" s="7"/>
      <c r="G26" s="9">
        <f t="shared" si="0"/>
        <v>0</v>
      </c>
      <c r="H26" s="14"/>
      <c r="I26" s="9">
        <f t="shared" si="1"/>
        <v>0</v>
      </c>
      <c r="J26" s="9">
        <f t="shared" si="2"/>
        <v>0</v>
      </c>
      <c r="K26" s="8"/>
    </row>
    <row r="27" spans="1:11" ht="76.5" x14ac:dyDescent="0.25">
      <c r="A27" s="38">
        <v>26</v>
      </c>
      <c r="B27" s="38" t="s">
        <v>116</v>
      </c>
      <c r="C27" s="42" t="s">
        <v>117</v>
      </c>
      <c r="D27" s="38" t="s">
        <v>12</v>
      </c>
      <c r="E27" s="38">
        <v>18</v>
      </c>
      <c r="F27" s="7"/>
      <c r="G27" s="9">
        <f t="shared" si="0"/>
        <v>0</v>
      </c>
      <c r="H27" s="14"/>
      <c r="I27" s="9">
        <f t="shared" si="1"/>
        <v>0</v>
      </c>
      <c r="J27" s="9">
        <f t="shared" si="2"/>
        <v>0</v>
      </c>
      <c r="K27" s="8"/>
    </row>
    <row r="28" spans="1:11" ht="51" x14ac:dyDescent="0.25">
      <c r="A28" s="38">
        <v>27</v>
      </c>
      <c r="B28" s="38" t="s">
        <v>118</v>
      </c>
      <c r="C28" s="42" t="s">
        <v>119</v>
      </c>
      <c r="D28" s="38" t="s">
        <v>10</v>
      </c>
      <c r="E28" s="38">
        <v>21</v>
      </c>
      <c r="F28" s="7"/>
      <c r="G28" s="9">
        <f t="shared" si="0"/>
        <v>0</v>
      </c>
      <c r="H28" s="14"/>
      <c r="I28" s="9">
        <f t="shared" si="1"/>
        <v>0</v>
      </c>
      <c r="J28" s="9">
        <f t="shared" si="2"/>
        <v>0</v>
      </c>
      <c r="K28" s="8"/>
    </row>
    <row r="29" spans="1:11" ht="51" x14ac:dyDescent="0.25">
      <c r="A29" s="38">
        <v>28</v>
      </c>
      <c r="B29" s="38" t="s">
        <v>120</v>
      </c>
      <c r="C29" s="42" t="s">
        <v>121</v>
      </c>
      <c r="D29" s="38" t="s">
        <v>32</v>
      </c>
      <c r="E29" s="38">
        <v>2</v>
      </c>
      <c r="F29" s="7"/>
      <c r="G29" s="9">
        <f t="shared" si="0"/>
        <v>0</v>
      </c>
      <c r="H29" s="14"/>
      <c r="I29" s="9">
        <f t="shared" si="1"/>
        <v>0</v>
      </c>
      <c r="J29" s="9">
        <f t="shared" si="2"/>
        <v>0</v>
      </c>
      <c r="K29" s="8"/>
    </row>
    <row r="30" spans="1:11" ht="51" x14ac:dyDescent="0.25">
      <c r="A30" s="38">
        <v>29</v>
      </c>
      <c r="B30" s="38" t="s">
        <v>122</v>
      </c>
      <c r="C30" s="42" t="s">
        <v>123</v>
      </c>
      <c r="D30" s="38" t="s">
        <v>19</v>
      </c>
      <c r="E30" s="38">
        <v>4</v>
      </c>
      <c r="F30" s="7"/>
      <c r="G30" s="9">
        <f t="shared" si="0"/>
        <v>0</v>
      </c>
      <c r="H30" s="14"/>
      <c r="I30" s="9">
        <f t="shared" si="1"/>
        <v>0</v>
      </c>
      <c r="J30" s="9">
        <f t="shared" si="2"/>
        <v>0</v>
      </c>
      <c r="K30" s="8"/>
    </row>
    <row r="31" spans="1:11" ht="51" x14ac:dyDescent="0.25">
      <c r="A31" s="38">
        <v>30</v>
      </c>
      <c r="B31" s="38" t="s">
        <v>124</v>
      </c>
      <c r="C31" s="42" t="s">
        <v>125</v>
      </c>
      <c r="D31" s="38" t="s">
        <v>8</v>
      </c>
      <c r="E31" s="38">
        <v>4</v>
      </c>
      <c r="F31" s="7"/>
      <c r="G31" s="9">
        <f t="shared" si="0"/>
        <v>0</v>
      </c>
      <c r="H31" s="14"/>
      <c r="I31" s="9">
        <f t="shared" si="1"/>
        <v>0</v>
      </c>
      <c r="J31" s="9">
        <f t="shared" si="2"/>
        <v>0</v>
      </c>
      <c r="K31" s="8"/>
    </row>
    <row r="32" spans="1:11" ht="51" x14ac:dyDescent="0.25">
      <c r="A32" s="38">
        <v>31</v>
      </c>
      <c r="B32" s="38" t="s">
        <v>126</v>
      </c>
      <c r="C32" s="42" t="s">
        <v>127</v>
      </c>
      <c r="D32" s="38" t="s">
        <v>6</v>
      </c>
      <c r="E32" s="38">
        <v>4</v>
      </c>
      <c r="F32" s="7"/>
      <c r="G32" s="9">
        <f t="shared" si="0"/>
        <v>0</v>
      </c>
      <c r="H32" s="14"/>
      <c r="I32" s="9">
        <f t="shared" si="1"/>
        <v>0</v>
      </c>
      <c r="J32" s="9">
        <f t="shared" si="2"/>
        <v>0</v>
      </c>
      <c r="K32" s="8"/>
    </row>
    <row r="33" spans="1:11" ht="114.75" x14ac:dyDescent="0.25">
      <c r="A33" s="38">
        <v>32</v>
      </c>
      <c r="B33" s="38" t="s">
        <v>128</v>
      </c>
      <c r="C33" s="42" t="s">
        <v>129</v>
      </c>
      <c r="D33" s="38" t="s">
        <v>19</v>
      </c>
      <c r="E33" s="38">
        <v>8</v>
      </c>
      <c r="F33" s="7"/>
      <c r="G33" s="9">
        <f t="shared" si="0"/>
        <v>0</v>
      </c>
      <c r="H33" s="14"/>
      <c r="I33" s="9">
        <f t="shared" si="1"/>
        <v>0</v>
      </c>
      <c r="J33" s="9">
        <f t="shared" si="2"/>
        <v>0</v>
      </c>
      <c r="K33" s="8"/>
    </row>
    <row r="34" spans="1:11" ht="114.75" x14ac:dyDescent="0.25">
      <c r="A34" s="38">
        <v>33</v>
      </c>
      <c r="B34" s="38" t="s">
        <v>130</v>
      </c>
      <c r="C34" s="42" t="s">
        <v>131</v>
      </c>
      <c r="D34" s="38" t="s">
        <v>18</v>
      </c>
      <c r="E34" s="38">
        <v>2</v>
      </c>
      <c r="F34" s="7"/>
      <c r="G34" s="9">
        <f t="shared" si="0"/>
        <v>0</v>
      </c>
      <c r="H34" s="14"/>
      <c r="I34" s="9">
        <f t="shared" si="1"/>
        <v>0</v>
      </c>
      <c r="J34" s="9">
        <f t="shared" si="2"/>
        <v>0</v>
      </c>
      <c r="K34" s="8"/>
    </row>
    <row r="35" spans="1:11" ht="51" x14ac:dyDescent="0.25">
      <c r="A35" s="38">
        <v>34</v>
      </c>
      <c r="B35" s="38" t="s">
        <v>132</v>
      </c>
      <c r="C35" s="42" t="s">
        <v>133</v>
      </c>
      <c r="D35" s="38" t="s">
        <v>18</v>
      </c>
      <c r="E35" s="38">
        <v>3</v>
      </c>
      <c r="F35" s="7"/>
      <c r="G35" s="9">
        <f t="shared" si="0"/>
        <v>0</v>
      </c>
      <c r="H35" s="14"/>
      <c r="I35" s="9">
        <f t="shared" si="1"/>
        <v>0</v>
      </c>
      <c r="J35" s="9">
        <f t="shared" si="2"/>
        <v>0</v>
      </c>
      <c r="K35" s="8"/>
    </row>
    <row r="36" spans="1:11" ht="76.5" x14ac:dyDescent="0.25">
      <c r="A36" s="38">
        <v>35</v>
      </c>
      <c r="B36" s="38" t="s">
        <v>134</v>
      </c>
      <c r="C36" s="42" t="s">
        <v>135</v>
      </c>
      <c r="D36" s="38" t="s">
        <v>18</v>
      </c>
      <c r="E36" s="38">
        <v>1</v>
      </c>
      <c r="F36" s="7"/>
      <c r="G36" s="9">
        <f t="shared" si="0"/>
        <v>0</v>
      </c>
      <c r="H36" s="14"/>
      <c r="I36" s="9">
        <f t="shared" si="1"/>
        <v>0</v>
      </c>
      <c r="J36" s="9">
        <f t="shared" si="2"/>
        <v>0</v>
      </c>
      <c r="K36" s="8"/>
    </row>
    <row r="37" spans="1:11" ht="63.75" x14ac:dyDescent="0.25">
      <c r="A37" s="38">
        <v>36</v>
      </c>
      <c r="B37" s="38" t="s">
        <v>136</v>
      </c>
      <c r="C37" s="42" t="s">
        <v>137</v>
      </c>
      <c r="D37" s="38" t="s">
        <v>8</v>
      </c>
      <c r="E37" s="38">
        <v>3</v>
      </c>
      <c r="F37" s="7"/>
      <c r="G37" s="9">
        <f t="shared" si="0"/>
        <v>0</v>
      </c>
      <c r="H37" s="14"/>
      <c r="I37" s="9">
        <f t="shared" si="1"/>
        <v>0</v>
      </c>
      <c r="J37" s="9">
        <f t="shared" si="2"/>
        <v>0</v>
      </c>
      <c r="K37" s="8"/>
    </row>
    <row r="38" spans="1:11" ht="63.75" x14ac:dyDescent="0.25">
      <c r="A38" s="38">
        <v>37</v>
      </c>
      <c r="B38" s="38" t="s">
        <v>138</v>
      </c>
      <c r="C38" s="42" t="s">
        <v>139</v>
      </c>
      <c r="D38" s="38" t="s">
        <v>5</v>
      </c>
      <c r="E38" s="38">
        <v>2</v>
      </c>
      <c r="F38" s="7"/>
      <c r="G38" s="9">
        <f t="shared" si="0"/>
        <v>0</v>
      </c>
      <c r="H38" s="14"/>
      <c r="I38" s="9">
        <f t="shared" si="1"/>
        <v>0</v>
      </c>
      <c r="J38" s="9">
        <f t="shared" si="2"/>
        <v>0</v>
      </c>
      <c r="K38" s="8"/>
    </row>
    <row r="39" spans="1:11" ht="63.75" x14ac:dyDescent="0.25">
      <c r="A39" s="38">
        <v>38</v>
      </c>
      <c r="B39" s="38" t="s">
        <v>140</v>
      </c>
      <c r="C39" s="42" t="s">
        <v>141</v>
      </c>
      <c r="D39" s="38" t="s">
        <v>19</v>
      </c>
      <c r="E39" s="38">
        <v>1</v>
      </c>
      <c r="F39" s="7"/>
      <c r="G39" s="9">
        <f t="shared" si="0"/>
        <v>0</v>
      </c>
      <c r="H39" s="14"/>
      <c r="I39" s="9">
        <f t="shared" si="1"/>
        <v>0</v>
      </c>
      <c r="J39" s="9">
        <f t="shared" si="2"/>
        <v>0</v>
      </c>
      <c r="K39" s="8"/>
    </row>
    <row r="40" spans="1:11" ht="63.75" x14ac:dyDescent="0.25">
      <c r="A40" s="38">
        <v>39</v>
      </c>
      <c r="B40" s="38" t="s">
        <v>142</v>
      </c>
      <c r="C40" s="42" t="s">
        <v>143</v>
      </c>
      <c r="D40" s="38" t="s">
        <v>22</v>
      </c>
      <c r="E40" s="38">
        <v>1</v>
      </c>
      <c r="F40" s="7"/>
      <c r="G40" s="9">
        <f t="shared" si="0"/>
        <v>0</v>
      </c>
      <c r="H40" s="14"/>
      <c r="I40" s="9">
        <f t="shared" si="1"/>
        <v>0</v>
      </c>
      <c r="J40" s="9">
        <f t="shared" si="2"/>
        <v>0</v>
      </c>
      <c r="K40" s="8"/>
    </row>
    <row r="41" spans="1:11" ht="63.75" x14ac:dyDescent="0.25">
      <c r="A41" s="38">
        <v>40</v>
      </c>
      <c r="B41" s="38" t="s">
        <v>144</v>
      </c>
      <c r="C41" s="42" t="s">
        <v>145</v>
      </c>
      <c r="D41" s="38" t="s">
        <v>27</v>
      </c>
      <c r="E41" s="38">
        <v>4</v>
      </c>
      <c r="F41" s="7"/>
      <c r="G41" s="9">
        <f t="shared" si="0"/>
        <v>0</v>
      </c>
      <c r="H41" s="14"/>
      <c r="I41" s="9">
        <f t="shared" si="1"/>
        <v>0</v>
      </c>
      <c r="J41" s="9">
        <f t="shared" si="2"/>
        <v>0</v>
      </c>
      <c r="K41" s="8"/>
    </row>
    <row r="42" spans="1:11" ht="63.75" x14ac:dyDescent="0.25">
      <c r="A42" s="38">
        <v>41</v>
      </c>
      <c r="B42" s="38" t="s">
        <v>146</v>
      </c>
      <c r="C42" s="42" t="s">
        <v>147</v>
      </c>
      <c r="D42" s="38" t="s">
        <v>22</v>
      </c>
      <c r="E42" s="38">
        <v>2</v>
      </c>
      <c r="F42" s="7"/>
      <c r="G42" s="9">
        <f t="shared" si="0"/>
        <v>0</v>
      </c>
      <c r="H42" s="14"/>
      <c r="I42" s="9">
        <f t="shared" si="1"/>
        <v>0</v>
      </c>
      <c r="J42" s="9">
        <f t="shared" si="2"/>
        <v>0</v>
      </c>
      <c r="K42" s="8"/>
    </row>
    <row r="43" spans="1:11" ht="63.75" x14ac:dyDescent="0.25">
      <c r="A43" s="38">
        <v>42</v>
      </c>
      <c r="B43" s="38" t="s">
        <v>148</v>
      </c>
      <c r="C43" s="42" t="s">
        <v>149</v>
      </c>
      <c r="D43" s="38" t="s">
        <v>27</v>
      </c>
      <c r="E43" s="38">
        <v>3</v>
      </c>
      <c r="F43" s="7"/>
      <c r="G43" s="9">
        <f t="shared" si="0"/>
        <v>0</v>
      </c>
      <c r="H43" s="14"/>
      <c r="I43" s="9">
        <f t="shared" si="1"/>
        <v>0</v>
      </c>
      <c r="J43" s="9">
        <f t="shared" si="2"/>
        <v>0</v>
      </c>
      <c r="K43" s="8"/>
    </row>
    <row r="44" spans="1:11" ht="51" x14ac:dyDescent="0.25">
      <c r="A44" s="38">
        <v>43</v>
      </c>
      <c r="B44" s="38" t="s">
        <v>150</v>
      </c>
      <c r="C44" s="42" t="s">
        <v>151</v>
      </c>
      <c r="D44" s="38" t="s">
        <v>6</v>
      </c>
      <c r="E44" s="38">
        <v>1</v>
      </c>
      <c r="F44" s="7"/>
      <c r="G44" s="9">
        <f t="shared" si="0"/>
        <v>0</v>
      </c>
      <c r="H44" s="14"/>
      <c r="I44" s="9">
        <f t="shared" si="1"/>
        <v>0</v>
      </c>
      <c r="J44" s="9">
        <f t="shared" si="2"/>
        <v>0</v>
      </c>
      <c r="K44" s="8"/>
    </row>
    <row r="45" spans="1:11" ht="102" x14ac:dyDescent="0.25">
      <c r="A45" s="38">
        <v>44</v>
      </c>
      <c r="B45" s="38" t="s">
        <v>152</v>
      </c>
      <c r="C45" s="42" t="s">
        <v>153</v>
      </c>
      <c r="D45" s="38" t="s">
        <v>6</v>
      </c>
      <c r="E45" s="38">
        <v>2</v>
      </c>
      <c r="F45" s="7"/>
      <c r="G45" s="9">
        <f t="shared" si="0"/>
        <v>0</v>
      </c>
      <c r="H45" s="14"/>
      <c r="I45" s="9">
        <f t="shared" si="1"/>
        <v>0</v>
      </c>
      <c r="J45" s="9">
        <f t="shared" si="2"/>
        <v>0</v>
      </c>
      <c r="K45" s="8"/>
    </row>
    <row r="46" spans="1:11" ht="76.5" x14ac:dyDescent="0.25">
      <c r="A46" s="38">
        <v>45</v>
      </c>
      <c r="B46" s="38" t="s">
        <v>154</v>
      </c>
      <c r="C46" s="42" t="s">
        <v>155</v>
      </c>
      <c r="D46" s="38" t="s">
        <v>37</v>
      </c>
      <c r="E46" s="38">
        <v>6</v>
      </c>
      <c r="F46" s="7"/>
      <c r="G46" s="9">
        <f t="shared" si="0"/>
        <v>0</v>
      </c>
      <c r="H46" s="14"/>
      <c r="I46" s="9">
        <f t="shared" si="1"/>
        <v>0</v>
      </c>
      <c r="J46" s="9">
        <f t="shared" si="2"/>
        <v>0</v>
      </c>
      <c r="K46" s="8"/>
    </row>
    <row r="47" spans="1:11" ht="51" x14ac:dyDescent="0.25">
      <c r="A47" s="38">
        <v>46</v>
      </c>
      <c r="B47" s="38" t="s">
        <v>156</v>
      </c>
      <c r="C47" s="42" t="s">
        <v>157</v>
      </c>
      <c r="D47" s="38" t="s">
        <v>31</v>
      </c>
      <c r="E47" s="38">
        <v>3</v>
      </c>
      <c r="F47" s="7"/>
      <c r="G47" s="9">
        <f t="shared" si="0"/>
        <v>0</v>
      </c>
      <c r="H47" s="14"/>
      <c r="I47" s="9">
        <f t="shared" si="1"/>
        <v>0</v>
      </c>
      <c r="J47" s="9">
        <f t="shared" si="2"/>
        <v>0</v>
      </c>
      <c r="K47" s="8"/>
    </row>
    <row r="48" spans="1:11" ht="51" x14ac:dyDescent="0.25">
      <c r="A48" s="38">
        <v>47</v>
      </c>
      <c r="B48" s="38" t="s">
        <v>158</v>
      </c>
      <c r="C48" s="42" t="s">
        <v>159</v>
      </c>
      <c r="D48" s="38" t="s">
        <v>48</v>
      </c>
      <c r="E48" s="38">
        <v>2</v>
      </c>
      <c r="F48" s="7"/>
      <c r="G48" s="9">
        <f t="shared" si="0"/>
        <v>0</v>
      </c>
      <c r="H48" s="14"/>
      <c r="I48" s="9">
        <f t="shared" si="1"/>
        <v>0</v>
      </c>
      <c r="J48" s="9">
        <f t="shared" si="2"/>
        <v>0</v>
      </c>
      <c r="K48" s="8"/>
    </row>
    <row r="49" spans="1:11" ht="51" x14ac:dyDescent="0.25">
      <c r="A49" s="38">
        <v>48</v>
      </c>
      <c r="B49" s="38" t="s">
        <v>160</v>
      </c>
      <c r="C49" s="42" t="s">
        <v>161</v>
      </c>
      <c r="D49" s="38" t="s">
        <v>25</v>
      </c>
      <c r="E49" s="38">
        <v>1</v>
      </c>
      <c r="F49" s="7"/>
      <c r="G49" s="9">
        <f t="shared" si="0"/>
        <v>0</v>
      </c>
      <c r="H49" s="14"/>
      <c r="I49" s="9">
        <f t="shared" si="1"/>
        <v>0</v>
      </c>
      <c r="J49" s="9">
        <f t="shared" si="2"/>
        <v>0</v>
      </c>
      <c r="K49" s="8"/>
    </row>
    <row r="50" spans="1:11" ht="63.75" x14ac:dyDescent="0.25">
      <c r="A50" s="38">
        <v>49</v>
      </c>
      <c r="B50" s="38" t="s">
        <v>162</v>
      </c>
      <c r="C50" s="42" t="s">
        <v>163</v>
      </c>
      <c r="D50" s="38" t="s">
        <v>164</v>
      </c>
      <c r="E50" s="38">
        <v>1</v>
      </c>
      <c r="F50" s="7"/>
      <c r="G50" s="9">
        <f t="shared" si="0"/>
        <v>0</v>
      </c>
      <c r="H50" s="14"/>
      <c r="I50" s="9">
        <f t="shared" si="1"/>
        <v>0</v>
      </c>
      <c r="J50" s="9">
        <f t="shared" si="2"/>
        <v>0</v>
      </c>
      <c r="K50" s="8"/>
    </row>
    <row r="51" spans="1:11" ht="114.75" x14ac:dyDescent="0.25">
      <c r="A51" s="38">
        <v>50</v>
      </c>
      <c r="B51" s="38" t="s">
        <v>165</v>
      </c>
      <c r="C51" s="42" t="s">
        <v>166</v>
      </c>
      <c r="D51" s="38" t="s">
        <v>103</v>
      </c>
      <c r="E51" s="38">
        <v>4</v>
      </c>
      <c r="F51" s="7"/>
      <c r="G51" s="9">
        <f t="shared" si="0"/>
        <v>0</v>
      </c>
      <c r="H51" s="14"/>
      <c r="I51" s="9">
        <f t="shared" si="1"/>
        <v>0</v>
      </c>
      <c r="J51" s="9">
        <f t="shared" si="2"/>
        <v>0</v>
      </c>
      <c r="K51" s="8"/>
    </row>
    <row r="52" spans="1:11" ht="76.5" x14ac:dyDescent="0.25">
      <c r="A52" s="38">
        <v>51</v>
      </c>
      <c r="B52" s="38" t="s">
        <v>167</v>
      </c>
      <c r="C52" s="42" t="s">
        <v>168</v>
      </c>
      <c r="D52" s="38" t="s">
        <v>27</v>
      </c>
      <c r="E52" s="38">
        <v>8</v>
      </c>
      <c r="F52" s="7"/>
      <c r="G52" s="9">
        <f t="shared" si="0"/>
        <v>0</v>
      </c>
      <c r="H52" s="14"/>
      <c r="I52" s="9">
        <f t="shared" si="1"/>
        <v>0</v>
      </c>
      <c r="J52" s="9">
        <f t="shared" si="2"/>
        <v>0</v>
      </c>
      <c r="K52" s="8"/>
    </row>
    <row r="53" spans="1:11" ht="89.25" x14ac:dyDescent="0.25">
      <c r="A53" s="38">
        <v>52</v>
      </c>
      <c r="B53" s="38" t="s">
        <v>169</v>
      </c>
      <c r="C53" s="42" t="s">
        <v>170</v>
      </c>
      <c r="D53" s="38" t="s">
        <v>28</v>
      </c>
      <c r="E53" s="38">
        <v>2</v>
      </c>
      <c r="F53" s="7"/>
      <c r="G53" s="9">
        <f t="shared" si="0"/>
        <v>0</v>
      </c>
      <c r="H53" s="14"/>
      <c r="I53" s="9">
        <f t="shared" si="1"/>
        <v>0</v>
      </c>
      <c r="J53" s="9">
        <f t="shared" si="2"/>
        <v>0</v>
      </c>
      <c r="K53" s="8"/>
    </row>
    <row r="54" spans="1:11" ht="127.5" x14ac:dyDescent="0.25">
      <c r="A54" s="38">
        <v>53</v>
      </c>
      <c r="B54" s="38" t="s">
        <v>171</v>
      </c>
      <c r="C54" s="42" t="s">
        <v>172</v>
      </c>
      <c r="D54" s="38" t="s">
        <v>7</v>
      </c>
      <c r="E54" s="38">
        <v>1</v>
      </c>
      <c r="F54" s="7"/>
      <c r="G54" s="9">
        <f t="shared" si="0"/>
        <v>0</v>
      </c>
      <c r="H54" s="14"/>
      <c r="I54" s="9">
        <f t="shared" si="1"/>
        <v>0</v>
      </c>
      <c r="J54" s="9">
        <f t="shared" si="2"/>
        <v>0</v>
      </c>
      <c r="K54" s="8"/>
    </row>
    <row r="55" spans="1:11" ht="76.5" x14ac:dyDescent="0.25">
      <c r="A55" s="38">
        <v>54</v>
      </c>
      <c r="B55" s="38" t="s">
        <v>173</v>
      </c>
      <c r="C55" s="42" t="s">
        <v>174</v>
      </c>
      <c r="D55" s="38" t="s">
        <v>12</v>
      </c>
      <c r="E55" s="38">
        <v>11</v>
      </c>
      <c r="F55" s="7"/>
      <c r="G55" s="9">
        <f t="shared" si="0"/>
        <v>0</v>
      </c>
      <c r="H55" s="14"/>
      <c r="I55" s="9">
        <f t="shared" si="1"/>
        <v>0</v>
      </c>
      <c r="J55" s="9">
        <f t="shared" si="2"/>
        <v>0</v>
      </c>
      <c r="K55" s="8"/>
    </row>
    <row r="56" spans="1:11" ht="63.75" x14ac:dyDescent="0.25">
      <c r="A56" s="38">
        <v>55</v>
      </c>
      <c r="B56" s="38" t="s">
        <v>175</v>
      </c>
      <c r="C56" s="42" t="s">
        <v>176</v>
      </c>
      <c r="D56" s="38" t="s">
        <v>22</v>
      </c>
      <c r="E56" s="38">
        <v>2</v>
      </c>
      <c r="F56" s="7"/>
      <c r="G56" s="9">
        <f t="shared" si="0"/>
        <v>0</v>
      </c>
      <c r="H56" s="14"/>
      <c r="I56" s="9">
        <f t="shared" si="1"/>
        <v>0</v>
      </c>
      <c r="J56" s="9">
        <f t="shared" si="2"/>
        <v>0</v>
      </c>
      <c r="K56" s="8"/>
    </row>
    <row r="57" spans="1:11" ht="76.5" x14ac:dyDescent="0.25">
      <c r="A57" s="38">
        <v>56</v>
      </c>
      <c r="B57" s="38" t="s">
        <v>177</v>
      </c>
      <c r="C57" s="42" t="s">
        <v>178</v>
      </c>
      <c r="D57" s="38" t="s">
        <v>18</v>
      </c>
      <c r="E57" s="38">
        <v>4</v>
      </c>
      <c r="F57" s="7"/>
      <c r="G57" s="9">
        <f t="shared" si="0"/>
        <v>0</v>
      </c>
      <c r="H57" s="14"/>
      <c r="I57" s="9">
        <f t="shared" si="1"/>
        <v>0</v>
      </c>
      <c r="J57" s="9">
        <f t="shared" si="2"/>
        <v>0</v>
      </c>
      <c r="K57" s="8"/>
    </row>
    <row r="58" spans="1:11" ht="76.5" x14ac:dyDescent="0.25">
      <c r="A58" s="38">
        <v>57</v>
      </c>
      <c r="B58" s="38" t="s">
        <v>179</v>
      </c>
      <c r="C58" s="42" t="s">
        <v>180</v>
      </c>
      <c r="D58" s="38" t="s">
        <v>16</v>
      </c>
      <c r="E58" s="38">
        <v>3</v>
      </c>
      <c r="F58" s="7"/>
      <c r="G58" s="9">
        <f t="shared" si="0"/>
        <v>0</v>
      </c>
      <c r="H58" s="14"/>
      <c r="I58" s="9">
        <f t="shared" si="1"/>
        <v>0</v>
      </c>
      <c r="J58" s="9">
        <f t="shared" si="2"/>
        <v>0</v>
      </c>
      <c r="K58" s="8"/>
    </row>
    <row r="59" spans="1:11" ht="63.75" x14ac:dyDescent="0.25">
      <c r="A59" s="38">
        <v>58</v>
      </c>
      <c r="B59" s="38" t="s">
        <v>181</v>
      </c>
      <c r="C59" s="42" t="s">
        <v>182</v>
      </c>
      <c r="D59" s="38" t="s">
        <v>8</v>
      </c>
      <c r="E59" s="38">
        <v>2</v>
      </c>
      <c r="F59" s="7"/>
      <c r="G59" s="9">
        <f t="shared" si="0"/>
        <v>0</v>
      </c>
      <c r="H59" s="14"/>
      <c r="I59" s="9">
        <f t="shared" si="1"/>
        <v>0</v>
      </c>
      <c r="J59" s="9">
        <f t="shared" si="2"/>
        <v>0</v>
      </c>
      <c r="K59" s="8"/>
    </row>
    <row r="60" spans="1:11" ht="76.5" x14ac:dyDescent="0.25">
      <c r="A60" s="38">
        <v>59</v>
      </c>
      <c r="B60" s="38" t="s">
        <v>183</v>
      </c>
      <c r="C60" s="42" t="s">
        <v>184</v>
      </c>
      <c r="D60" s="38" t="s">
        <v>19</v>
      </c>
      <c r="E60" s="38">
        <v>6</v>
      </c>
      <c r="F60" s="7"/>
      <c r="G60" s="9">
        <f t="shared" si="0"/>
        <v>0</v>
      </c>
      <c r="H60" s="14"/>
      <c r="I60" s="9">
        <f t="shared" si="1"/>
        <v>0</v>
      </c>
      <c r="J60" s="9">
        <f t="shared" si="2"/>
        <v>0</v>
      </c>
      <c r="K60" s="8"/>
    </row>
    <row r="61" spans="1:11" ht="51" x14ac:dyDescent="0.25">
      <c r="A61" s="38">
        <v>60</v>
      </c>
      <c r="B61" s="38" t="s">
        <v>185</v>
      </c>
      <c r="C61" s="42" t="s">
        <v>186</v>
      </c>
      <c r="D61" s="38" t="s">
        <v>5</v>
      </c>
      <c r="E61" s="38">
        <v>3</v>
      </c>
      <c r="F61" s="7"/>
      <c r="G61" s="9">
        <f t="shared" si="0"/>
        <v>0</v>
      </c>
      <c r="H61" s="14"/>
      <c r="I61" s="9">
        <f t="shared" si="1"/>
        <v>0</v>
      </c>
      <c r="J61" s="9">
        <f t="shared" si="2"/>
        <v>0</v>
      </c>
      <c r="K61" s="8"/>
    </row>
    <row r="62" spans="1:11" ht="63.75" x14ac:dyDescent="0.25">
      <c r="A62" s="38">
        <v>61</v>
      </c>
      <c r="B62" s="38" t="s">
        <v>187</v>
      </c>
      <c r="C62" s="42" t="s">
        <v>188</v>
      </c>
      <c r="D62" s="38" t="s">
        <v>18</v>
      </c>
      <c r="E62" s="38">
        <v>6</v>
      </c>
      <c r="F62" s="7"/>
      <c r="G62" s="9">
        <f t="shared" si="0"/>
        <v>0</v>
      </c>
      <c r="H62" s="14"/>
      <c r="I62" s="9">
        <f t="shared" si="1"/>
        <v>0</v>
      </c>
      <c r="J62" s="9">
        <f t="shared" si="2"/>
        <v>0</v>
      </c>
      <c r="K62" s="8"/>
    </row>
    <row r="63" spans="1:11" ht="102" x14ac:dyDescent="0.25">
      <c r="A63" s="38">
        <v>62</v>
      </c>
      <c r="B63" s="38" t="s">
        <v>189</v>
      </c>
      <c r="C63" s="42" t="s">
        <v>190</v>
      </c>
      <c r="D63" s="38" t="s">
        <v>51</v>
      </c>
      <c r="E63" s="38">
        <v>4</v>
      </c>
      <c r="F63" s="7"/>
      <c r="G63" s="9">
        <f t="shared" si="0"/>
        <v>0</v>
      </c>
      <c r="H63" s="14"/>
      <c r="I63" s="9">
        <f t="shared" si="1"/>
        <v>0</v>
      </c>
      <c r="J63" s="9">
        <f t="shared" si="2"/>
        <v>0</v>
      </c>
      <c r="K63" s="8"/>
    </row>
    <row r="64" spans="1:11" ht="51" x14ac:dyDescent="0.25">
      <c r="A64" s="38">
        <v>63</v>
      </c>
      <c r="B64" s="38" t="s">
        <v>191</v>
      </c>
      <c r="C64" s="42" t="s">
        <v>192</v>
      </c>
      <c r="D64" s="38" t="s">
        <v>6</v>
      </c>
      <c r="E64" s="38">
        <v>4</v>
      </c>
      <c r="F64" s="7"/>
      <c r="G64" s="9">
        <f t="shared" si="0"/>
        <v>0</v>
      </c>
      <c r="H64" s="14"/>
      <c r="I64" s="9">
        <f t="shared" si="1"/>
        <v>0</v>
      </c>
      <c r="J64" s="9">
        <f t="shared" si="2"/>
        <v>0</v>
      </c>
      <c r="K64" s="8"/>
    </row>
    <row r="65" spans="1:11" ht="63.75" x14ac:dyDescent="0.25">
      <c r="A65" s="38">
        <v>64</v>
      </c>
      <c r="B65" s="38" t="s">
        <v>193</v>
      </c>
      <c r="C65" s="42" t="s">
        <v>194</v>
      </c>
      <c r="D65" s="38" t="s">
        <v>5</v>
      </c>
      <c r="E65" s="38">
        <v>1</v>
      </c>
      <c r="F65" s="7"/>
      <c r="G65" s="9">
        <f t="shared" si="0"/>
        <v>0</v>
      </c>
      <c r="H65" s="14"/>
      <c r="I65" s="9">
        <f t="shared" si="1"/>
        <v>0</v>
      </c>
      <c r="J65" s="9">
        <f t="shared" si="2"/>
        <v>0</v>
      </c>
      <c r="K65" s="8"/>
    </row>
    <row r="66" spans="1:11" ht="76.5" x14ac:dyDescent="0.25">
      <c r="A66" s="38">
        <v>65</v>
      </c>
      <c r="B66" s="38" t="s">
        <v>195</v>
      </c>
      <c r="C66" s="42" t="s">
        <v>196</v>
      </c>
      <c r="D66" s="38" t="s">
        <v>19</v>
      </c>
      <c r="E66" s="38">
        <v>4</v>
      </c>
      <c r="F66" s="7"/>
      <c r="G66" s="9">
        <f t="shared" si="0"/>
        <v>0</v>
      </c>
      <c r="H66" s="14"/>
      <c r="I66" s="9">
        <f t="shared" si="1"/>
        <v>0</v>
      </c>
      <c r="J66" s="9">
        <f t="shared" si="2"/>
        <v>0</v>
      </c>
      <c r="K66" s="8"/>
    </row>
    <row r="67" spans="1:11" ht="89.25" x14ac:dyDescent="0.25">
      <c r="A67" s="38">
        <v>66</v>
      </c>
      <c r="B67" s="38" t="s">
        <v>197</v>
      </c>
      <c r="C67" s="42" t="s">
        <v>198</v>
      </c>
      <c r="D67" s="38" t="s">
        <v>22</v>
      </c>
      <c r="E67" s="38">
        <v>1</v>
      </c>
      <c r="F67" s="7"/>
      <c r="G67" s="9">
        <f t="shared" ref="G67:G130" si="3">ROUND(E67*F67,2)</f>
        <v>0</v>
      </c>
      <c r="H67" s="14"/>
      <c r="I67" s="9">
        <f t="shared" ref="I67:I130" si="4">ROUND(G67*H67,2)</f>
        <v>0</v>
      </c>
      <c r="J67" s="9">
        <f t="shared" ref="J67:J130" si="5">ROUND(G67+I67,2)</f>
        <v>0</v>
      </c>
      <c r="K67" s="8"/>
    </row>
    <row r="68" spans="1:11" ht="51" x14ac:dyDescent="0.25">
      <c r="A68" s="38">
        <v>67</v>
      </c>
      <c r="B68" s="38" t="s">
        <v>199</v>
      </c>
      <c r="C68" s="42" t="s">
        <v>200</v>
      </c>
      <c r="D68" s="38" t="s">
        <v>30</v>
      </c>
      <c r="E68" s="38">
        <v>2</v>
      </c>
      <c r="F68" s="7"/>
      <c r="G68" s="9">
        <f t="shared" si="3"/>
        <v>0</v>
      </c>
      <c r="H68" s="14"/>
      <c r="I68" s="9">
        <f t="shared" si="4"/>
        <v>0</v>
      </c>
      <c r="J68" s="9">
        <f t="shared" si="5"/>
        <v>0</v>
      </c>
      <c r="K68" s="8"/>
    </row>
    <row r="69" spans="1:11" ht="51" x14ac:dyDescent="0.25">
      <c r="A69" s="38">
        <v>68</v>
      </c>
      <c r="B69" s="38" t="s">
        <v>201</v>
      </c>
      <c r="C69" s="42" t="s">
        <v>202</v>
      </c>
      <c r="D69" s="38" t="s">
        <v>6</v>
      </c>
      <c r="E69" s="38">
        <v>2</v>
      </c>
      <c r="F69" s="7"/>
      <c r="G69" s="9">
        <f t="shared" si="3"/>
        <v>0</v>
      </c>
      <c r="H69" s="14"/>
      <c r="I69" s="9">
        <f t="shared" si="4"/>
        <v>0</v>
      </c>
      <c r="J69" s="9">
        <f t="shared" si="5"/>
        <v>0</v>
      </c>
      <c r="K69" s="8"/>
    </row>
    <row r="70" spans="1:11" ht="114.75" x14ac:dyDescent="0.25">
      <c r="A70" s="38">
        <v>69</v>
      </c>
      <c r="B70" s="38" t="s">
        <v>203</v>
      </c>
      <c r="C70" s="42" t="s">
        <v>204</v>
      </c>
      <c r="D70" s="38" t="s">
        <v>16</v>
      </c>
      <c r="E70" s="38">
        <v>1</v>
      </c>
      <c r="F70" s="7"/>
      <c r="G70" s="9">
        <f t="shared" si="3"/>
        <v>0</v>
      </c>
      <c r="H70" s="14"/>
      <c r="I70" s="9">
        <f t="shared" si="4"/>
        <v>0</v>
      </c>
      <c r="J70" s="9">
        <f t="shared" si="5"/>
        <v>0</v>
      </c>
      <c r="K70" s="8"/>
    </row>
    <row r="71" spans="1:11" ht="51" x14ac:dyDescent="0.25">
      <c r="A71" s="38">
        <v>70</v>
      </c>
      <c r="B71" s="38" t="s">
        <v>205</v>
      </c>
      <c r="C71" s="42" t="s">
        <v>206</v>
      </c>
      <c r="D71" s="38" t="s">
        <v>14</v>
      </c>
      <c r="E71" s="38">
        <v>6</v>
      </c>
      <c r="F71" s="7"/>
      <c r="G71" s="9">
        <f t="shared" si="3"/>
        <v>0</v>
      </c>
      <c r="H71" s="14"/>
      <c r="I71" s="9">
        <f t="shared" si="4"/>
        <v>0</v>
      </c>
      <c r="J71" s="9">
        <f t="shared" si="5"/>
        <v>0</v>
      </c>
      <c r="K71" s="8"/>
    </row>
    <row r="72" spans="1:11" ht="89.25" x14ac:dyDescent="0.25">
      <c r="A72" s="38">
        <v>71</v>
      </c>
      <c r="B72" s="38" t="s">
        <v>207</v>
      </c>
      <c r="C72" s="42" t="s">
        <v>208</v>
      </c>
      <c r="D72" s="38" t="s">
        <v>33</v>
      </c>
      <c r="E72" s="38">
        <v>23</v>
      </c>
      <c r="F72" s="7"/>
      <c r="G72" s="9">
        <f t="shared" si="3"/>
        <v>0</v>
      </c>
      <c r="H72" s="14"/>
      <c r="I72" s="9">
        <f t="shared" si="4"/>
        <v>0</v>
      </c>
      <c r="J72" s="9">
        <f t="shared" si="5"/>
        <v>0</v>
      </c>
      <c r="K72" s="8"/>
    </row>
    <row r="73" spans="1:11" ht="63.75" x14ac:dyDescent="0.25">
      <c r="A73" s="38">
        <v>72</v>
      </c>
      <c r="B73" s="38" t="s">
        <v>209</v>
      </c>
      <c r="C73" s="42" t="s">
        <v>210</v>
      </c>
      <c r="D73" s="38" t="s">
        <v>18</v>
      </c>
      <c r="E73" s="38">
        <v>5</v>
      </c>
      <c r="F73" s="7"/>
      <c r="G73" s="9">
        <f t="shared" si="3"/>
        <v>0</v>
      </c>
      <c r="H73" s="14"/>
      <c r="I73" s="9">
        <f t="shared" si="4"/>
        <v>0</v>
      </c>
      <c r="J73" s="9">
        <f t="shared" si="5"/>
        <v>0</v>
      </c>
      <c r="K73" s="8"/>
    </row>
    <row r="74" spans="1:11" ht="51" x14ac:dyDescent="0.25">
      <c r="A74" s="38">
        <v>73</v>
      </c>
      <c r="B74" s="38" t="s">
        <v>211</v>
      </c>
      <c r="C74" s="42" t="s">
        <v>212</v>
      </c>
      <c r="D74" s="38" t="s">
        <v>49</v>
      </c>
      <c r="E74" s="38">
        <v>14</v>
      </c>
      <c r="F74" s="7"/>
      <c r="G74" s="9">
        <f t="shared" si="3"/>
        <v>0</v>
      </c>
      <c r="H74" s="14"/>
      <c r="I74" s="9">
        <f t="shared" si="4"/>
        <v>0</v>
      </c>
      <c r="J74" s="9">
        <f t="shared" si="5"/>
        <v>0</v>
      </c>
      <c r="K74" s="8"/>
    </row>
    <row r="75" spans="1:11" ht="76.5" x14ac:dyDescent="0.25">
      <c r="A75" s="38">
        <v>74</v>
      </c>
      <c r="B75" s="38" t="s">
        <v>213</v>
      </c>
      <c r="C75" s="42" t="s">
        <v>214</v>
      </c>
      <c r="D75" s="38" t="s">
        <v>28</v>
      </c>
      <c r="E75" s="38">
        <v>14</v>
      </c>
      <c r="F75" s="7"/>
      <c r="G75" s="9">
        <f t="shared" si="3"/>
        <v>0</v>
      </c>
      <c r="H75" s="14"/>
      <c r="I75" s="9">
        <f t="shared" si="4"/>
        <v>0</v>
      </c>
      <c r="J75" s="9">
        <f t="shared" si="5"/>
        <v>0</v>
      </c>
      <c r="K75" s="8"/>
    </row>
    <row r="76" spans="1:11" ht="51" x14ac:dyDescent="0.25">
      <c r="A76" s="38">
        <v>75</v>
      </c>
      <c r="B76" s="38" t="s">
        <v>215</v>
      </c>
      <c r="C76" s="42" t="s">
        <v>216</v>
      </c>
      <c r="D76" s="38" t="s">
        <v>14</v>
      </c>
      <c r="E76" s="38">
        <v>4</v>
      </c>
      <c r="F76" s="7"/>
      <c r="G76" s="9">
        <f t="shared" si="3"/>
        <v>0</v>
      </c>
      <c r="H76" s="14"/>
      <c r="I76" s="9">
        <f t="shared" si="4"/>
        <v>0</v>
      </c>
      <c r="J76" s="9">
        <f t="shared" si="5"/>
        <v>0</v>
      </c>
      <c r="K76" s="8"/>
    </row>
    <row r="77" spans="1:11" ht="63.75" x14ac:dyDescent="0.25">
      <c r="A77" s="38">
        <v>76</v>
      </c>
      <c r="B77" s="38" t="s">
        <v>217</v>
      </c>
      <c r="C77" s="42" t="s">
        <v>218</v>
      </c>
      <c r="D77" s="38" t="s">
        <v>9</v>
      </c>
      <c r="E77" s="38">
        <v>2</v>
      </c>
      <c r="F77" s="7"/>
      <c r="G77" s="9">
        <f t="shared" si="3"/>
        <v>0</v>
      </c>
      <c r="H77" s="14"/>
      <c r="I77" s="9">
        <f t="shared" si="4"/>
        <v>0</v>
      </c>
      <c r="J77" s="9">
        <f t="shared" si="5"/>
        <v>0</v>
      </c>
      <c r="K77" s="8"/>
    </row>
    <row r="78" spans="1:11" ht="63.75" x14ac:dyDescent="0.25">
      <c r="A78" s="38">
        <v>77</v>
      </c>
      <c r="B78" s="38" t="s">
        <v>219</v>
      </c>
      <c r="C78" s="42" t="s">
        <v>220</v>
      </c>
      <c r="D78" s="38" t="s">
        <v>9</v>
      </c>
      <c r="E78" s="38">
        <v>7</v>
      </c>
      <c r="F78" s="7"/>
      <c r="G78" s="9">
        <f t="shared" si="3"/>
        <v>0</v>
      </c>
      <c r="H78" s="14"/>
      <c r="I78" s="9">
        <f t="shared" si="4"/>
        <v>0</v>
      </c>
      <c r="J78" s="9">
        <f t="shared" si="5"/>
        <v>0</v>
      </c>
      <c r="K78" s="8"/>
    </row>
    <row r="79" spans="1:11" ht="63.75" x14ac:dyDescent="0.25">
      <c r="A79" s="38">
        <v>78</v>
      </c>
      <c r="B79" s="38" t="s">
        <v>217</v>
      </c>
      <c r="C79" s="42" t="s">
        <v>221</v>
      </c>
      <c r="D79" s="38" t="s">
        <v>14</v>
      </c>
      <c r="E79" s="38">
        <v>4</v>
      </c>
      <c r="F79" s="7"/>
      <c r="G79" s="9">
        <f t="shared" si="3"/>
        <v>0</v>
      </c>
      <c r="H79" s="14"/>
      <c r="I79" s="9">
        <f t="shared" si="4"/>
        <v>0</v>
      </c>
      <c r="J79" s="9">
        <f t="shared" si="5"/>
        <v>0</v>
      </c>
      <c r="K79" s="8"/>
    </row>
    <row r="80" spans="1:11" ht="127.5" x14ac:dyDescent="0.25">
      <c r="A80" s="38">
        <v>79</v>
      </c>
      <c r="B80" s="38" t="s">
        <v>222</v>
      </c>
      <c r="C80" s="42" t="s">
        <v>223</v>
      </c>
      <c r="D80" s="38" t="s">
        <v>14</v>
      </c>
      <c r="E80" s="38">
        <v>1</v>
      </c>
      <c r="F80" s="7"/>
      <c r="G80" s="9">
        <f t="shared" si="3"/>
        <v>0</v>
      </c>
      <c r="H80" s="14"/>
      <c r="I80" s="9">
        <f t="shared" si="4"/>
        <v>0</v>
      </c>
      <c r="J80" s="9">
        <f t="shared" si="5"/>
        <v>0</v>
      </c>
      <c r="K80" s="8"/>
    </row>
    <row r="81" spans="1:11" ht="63.75" x14ac:dyDescent="0.25">
      <c r="A81" s="38">
        <v>80</v>
      </c>
      <c r="B81" s="38" t="s">
        <v>224</v>
      </c>
      <c r="C81" s="42" t="s">
        <v>225</v>
      </c>
      <c r="D81" s="38" t="s">
        <v>5</v>
      </c>
      <c r="E81" s="38">
        <v>2</v>
      </c>
      <c r="F81" s="7"/>
      <c r="G81" s="9">
        <f t="shared" si="3"/>
        <v>0</v>
      </c>
      <c r="H81" s="14"/>
      <c r="I81" s="9">
        <f t="shared" si="4"/>
        <v>0</v>
      </c>
      <c r="J81" s="9">
        <f t="shared" si="5"/>
        <v>0</v>
      </c>
      <c r="K81" s="8"/>
    </row>
    <row r="82" spans="1:11" ht="51" x14ac:dyDescent="0.25">
      <c r="A82" s="38">
        <v>81</v>
      </c>
      <c r="B82" s="38" t="s">
        <v>226</v>
      </c>
      <c r="C82" s="42" t="s">
        <v>227</v>
      </c>
      <c r="D82" s="38" t="s">
        <v>6</v>
      </c>
      <c r="E82" s="38">
        <v>1</v>
      </c>
      <c r="F82" s="7"/>
      <c r="G82" s="9">
        <f t="shared" si="3"/>
        <v>0</v>
      </c>
      <c r="H82" s="14"/>
      <c r="I82" s="9">
        <f t="shared" si="4"/>
        <v>0</v>
      </c>
      <c r="J82" s="9">
        <f t="shared" si="5"/>
        <v>0</v>
      </c>
      <c r="K82" s="8"/>
    </row>
    <row r="83" spans="1:11" ht="51" x14ac:dyDescent="0.25">
      <c r="A83" s="38">
        <v>82</v>
      </c>
      <c r="B83" s="38" t="s">
        <v>228</v>
      </c>
      <c r="C83" s="42" t="s">
        <v>229</v>
      </c>
      <c r="D83" s="38" t="s">
        <v>9</v>
      </c>
      <c r="E83" s="38">
        <v>3</v>
      </c>
      <c r="F83" s="7"/>
      <c r="G83" s="9">
        <f t="shared" si="3"/>
        <v>0</v>
      </c>
      <c r="H83" s="14"/>
      <c r="I83" s="9">
        <f t="shared" si="4"/>
        <v>0</v>
      </c>
      <c r="J83" s="9">
        <f t="shared" si="5"/>
        <v>0</v>
      </c>
      <c r="K83" s="8"/>
    </row>
    <row r="84" spans="1:11" ht="63.75" x14ac:dyDescent="0.25">
      <c r="A84" s="38">
        <v>83</v>
      </c>
      <c r="B84" s="38" t="s">
        <v>230</v>
      </c>
      <c r="C84" s="42" t="s">
        <v>231</v>
      </c>
      <c r="D84" s="38" t="s">
        <v>35</v>
      </c>
      <c r="E84" s="38">
        <v>3</v>
      </c>
      <c r="F84" s="7"/>
      <c r="G84" s="9">
        <f t="shared" si="3"/>
        <v>0</v>
      </c>
      <c r="H84" s="14"/>
      <c r="I84" s="9">
        <f t="shared" si="4"/>
        <v>0</v>
      </c>
      <c r="J84" s="9">
        <f t="shared" si="5"/>
        <v>0</v>
      </c>
      <c r="K84" s="8"/>
    </row>
    <row r="85" spans="1:11" ht="63.75" x14ac:dyDescent="0.25">
      <c r="A85" s="38">
        <v>84</v>
      </c>
      <c r="B85" s="38" t="s">
        <v>232</v>
      </c>
      <c r="C85" s="42" t="s">
        <v>233</v>
      </c>
      <c r="D85" s="38" t="s">
        <v>22</v>
      </c>
      <c r="E85" s="38">
        <v>5</v>
      </c>
      <c r="F85" s="7"/>
      <c r="G85" s="9">
        <f t="shared" si="3"/>
        <v>0</v>
      </c>
      <c r="H85" s="14"/>
      <c r="I85" s="9">
        <f t="shared" si="4"/>
        <v>0</v>
      </c>
      <c r="J85" s="9">
        <f t="shared" si="5"/>
        <v>0</v>
      </c>
      <c r="K85" s="8"/>
    </row>
    <row r="86" spans="1:11" ht="89.25" x14ac:dyDescent="0.25">
      <c r="A86" s="38">
        <v>85</v>
      </c>
      <c r="B86" s="38" t="s">
        <v>234</v>
      </c>
      <c r="C86" s="42" t="s">
        <v>235</v>
      </c>
      <c r="D86" s="38" t="s">
        <v>5</v>
      </c>
      <c r="E86" s="38">
        <v>2</v>
      </c>
      <c r="F86" s="7"/>
      <c r="G86" s="9">
        <f t="shared" si="3"/>
        <v>0</v>
      </c>
      <c r="H86" s="14"/>
      <c r="I86" s="9">
        <f t="shared" si="4"/>
        <v>0</v>
      </c>
      <c r="J86" s="9">
        <f t="shared" si="5"/>
        <v>0</v>
      </c>
      <c r="K86" s="8"/>
    </row>
    <row r="87" spans="1:11" ht="127.5" x14ac:dyDescent="0.25">
      <c r="A87" s="38">
        <v>86</v>
      </c>
      <c r="B87" s="38" t="s">
        <v>236</v>
      </c>
      <c r="C87" s="42" t="s">
        <v>237</v>
      </c>
      <c r="D87" s="38" t="s">
        <v>9</v>
      </c>
      <c r="E87" s="38">
        <v>3</v>
      </c>
      <c r="F87" s="7"/>
      <c r="G87" s="9">
        <f t="shared" si="3"/>
        <v>0</v>
      </c>
      <c r="H87" s="14"/>
      <c r="I87" s="9">
        <f t="shared" si="4"/>
        <v>0</v>
      </c>
      <c r="J87" s="9">
        <f t="shared" si="5"/>
        <v>0</v>
      </c>
      <c r="K87" s="8"/>
    </row>
    <row r="88" spans="1:11" ht="89.25" x14ac:dyDescent="0.25">
      <c r="A88" s="38">
        <v>87</v>
      </c>
      <c r="B88" s="38" t="s">
        <v>238</v>
      </c>
      <c r="C88" s="42" t="s">
        <v>239</v>
      </c>
      <c r="D88" s="38" t="s">
        <v>240</v>
      </c>
      <c r="E88" s="38">
        <v>3</v>
      </c>
      <c r="F88" s="7"/>
      <c r="G88" s="9">
        <f t="shared" si="3"/>
        <v>0</v>
      </c>
      <c r="H88" s="14"/>
      <c r="I88" s="9">
        <f t="shared" si="4"/>
        <v>0</v>
      </c>
      <c r="J88" s="9">
        <f t="shared" si="5"/>
        <v>0</v>
      </c>
      <c r="K88" s="8"/>
    </row>
    <row r="89" spans="1:11" ht="89.25" x14ac:dyDescent="0.25">
      <c r="A89" s="38">
        <v>88</v>
      </c>
      <c r="B89" s="38" t="s">
        <v>241</v>
      </c>
      <c r="C89" s="42" t="s">
        <v>242</v>
      </c>
      <c r="D89" s="38" t="s">
        <v>243</v>
      </c>
      <c r="E89" s="38">
        <v>3</v>
      </c>
      <c r="F89" s="7"/>
      <c r="G89" s="9">
        <f t="shared" si="3"/>
        <v>0</v>
      </c>
      <c r="H89" s="14"/>
      <c r="I89" s="9">
        <f t="shared" si="4"/>
        <v>0</v>
      </c>
      <c r="J89" s="9">
        <f t="shared" si="5"/>
        <v>0</v>
      </c>
      <c r="K89" s="8"/>
    </row>
    <row r="90" spans="1:11" ht="89.25" x14ac:dyDescent="0.25">
      <c r="A90" s="38">
        <v>89</v>
      </c>
      <c r="B90" s="38" t="s">
        <v>234</v>
      </c>
      <c r="C90" s="42" t="s">
        <v>244</v>
      </c>
      <c r="D90" s="38" t="s">
        <v>6</v>
      </c>
      <c r="E90" s="38">
        <v>1</v>
      </c>
      <c r="F90" s="7"/>
      <c r="G90" s="9">
        <f t="shared" si="3"/>
        <v>0</v>
      </c>
      <c r="H90" s="14"/>
      <c r="I90" s="9">
        <f t="shared" si="4"/>
        <v>0</v>
      </c>
      <c r="J90" s="9">
        <f t="shared" si="5"/>
        <v>0</v>
      </c>
      <c r="K90" s="8"/>
    </row>
    <row r="91" spans="1:11" ht="51" x14ac:dyDescent="0.25">
      <c r="A91" s="38">
        <v>90</v>
      </c>
      <c r="B91" s="38" t="s">
        <v>245</v>
      </c>
      <c r="C91" s="42" t="s">
        <v>246</v>
      </c>
      <c r="D91" s="38" t="s">
        <v>22</v>
      </c>
      <c r="E91" s="38">
        <v>2</v>
      </c>
      <c r="F91" s="7"/>
      <c r="G91" s="9">
        <f t="shared" si="3"/>
        <v>0</v>
      </c>
      <c r="H91" s="14"/>
      <c r="I91" s="9">
        <f t="shared" si="4"/>
        <v>0</v>
      </c>
      <c r="J91" s="9">
        <f t="shared" si="5"/>
        <v>0</v>
      </c>
      <c r="K91" s="8"/>
    </row>
    <row r="92" spans="1:11" ht="76.5" x14ac:dyDescent="0.25">
      <c r="A92" s="38">
        <v>91</v>
      </c>
      <c r="B92" s="38" t="s">
        <v>247</v>
      </c>
      <c r="C92" s="42" t="s">
        <v>248</v>
      </c>
      <c r="D92" s="38" t="s">
        <v>52</v>
      </c>
      <c r="E92" s="38">
        <v>5</v>
      </c>
      <c r="F92" s="7"/>
      <c r="G92" s="9">
        <f t="shared" si="3"/>
        <v>0</v>
      </c>
      <c r="H92" s="14"/>
      <c r="I92" s="9">
        <f t="shared" si="4"/>
        <v>0</v>
      </c>
      <c r="J92" s="9">
        <f t="shared" si="5"/>
        <v>0</v>
      </c>
      <c r="K92" s="8"/>
    </row>
    <row r="93" spans="1:11" ht="51" x14ac:dyDescent="0.25">
      <c r="A93" s="38">
        <v>92</v>
      </c>
      <c r="B93" s="38" t="s">
        <v>249</v>
      </c>
      <c r="C93" s="42" t="s">
        <v>250</v>
      </c>
      <c r="D93" s="38" t="s">
        <v>40</v>
      </c>
      <c r="E93" s="38">
        <v>3</v>
      </c>
      <c r="F93" s="7"/>
      <c r="G93" s="9">
        <f t="shared" si="3"/>
        <v>0</v>
      </c>
      <c r="H93" s="14"/>
      <c r="I93" s="9">
        <f t="shared" si="4"/>
        <v>0</v>
      </c>
      <c r="J93" s="9">
        <f t="shared" si="5"/>
        <v>0</v>
      </c>
      <c r="K93" s="8"/>
    </row>
    <row r="94" spans="1:11" ht="76.5" x14ac:dyDescent="0.25">
      <c r="A94" s="38">
        <v>93</v>
      </c>
      <c r="B94" s="38" t="s">
        <v>251</v>
      </c>
      <c r="C94" s="42" t="s">
        <v>252</v>
      </c>
      <c r="D94" s="38" t="s">
        <v>21</v>
      </c>
      <c r="E94" s="38">
        <v>1</v>
      </c>
      <c r="F94" s="7"/>
      <c r="G94" s="9">
        <f t="shared" si="3"/>
        <v>0</v>
      </c>
      <c r="H94" s="14"/>
      <c r="I94" s="9">
        <f t="shared" si="4"/>
        <v>0</v>
      </c>
      <c r="J94" s="9">
        <f t="shared" si="5"/>
        <v>0</v>
      </c>
      <c r="K94" s="8"/>
    </row>
    <row r="95" spans="1:11" ht="76.5" x14ac:dyDescent="0.25">
      <c r="A95" s="38">
        <v>94</v>
      </c>
      <c r="B95" s="38" t="s">
        <v>253</v>
      </c>
      <c r="C95" s="42" t="s">
        <v>254</v>
      </c>
      <c r="D95" s="38" t="s">
        <v>51</v>
      </c>
      <c r="E95" s="38">
        <v>1</v>
      </c>
      <c r="F95" s="7"/>
      <c r="G95" s="9">
        <f t="shared" si="3"/>
        <v>0</v>
      </c>
      <c r="H95" s="14"/>
      <c r="I95" s="9">
        <f t="shared" si="4"/>
        <v>0</v>
      </c>
      <c r="J95" s="9">
        <f t="shared" si="5"/>
        <v>0</v>
      </c>
      <c r="K95" s="8"/>
    </row>
    <row r="96" spans="1:11" ht="51" x14ac:dyDescent="0.25">
      <c r="A96" s="38">
        <v>95</v>
      </c>
      <c r="B96" s="38" t="s">
        <v>255</v>
      </c>
      <c r="C96" s="42" t="s">
        <v>256</v>
      </c>
      <c r="D96" s="38" t="s">
        <v>7</v>
      </c>
      <c r="E96" s="38">
        <v>6</v>
      </c>
      <c r="F96" s="7"/>
      <c r="G96" s="9">
        <f t="shared" si="3"/>
        <v>0</v>
      </c>
      <c r="H96" s="14"/>
      <c r="I96" s="9">
        <f t="shared" si="4"/>
        <v>0</v>
      </c>
      <c r="J96" s="9">
        <f t="shared" si="5"/>
        <v>0</v>
      </c>
      <c r="K96" s="8"/>
    </row>
    <row r="97" spans="1:11" ht="51" x14ac:dyDescent="0.25">
      <c r="A97" s="38">
        <v>96</v>
      </c>
      <c r="B97" s="38" t="s">
        <v>257</v>
      </c>
      <c r="C97" s="42" t="s">
        <v>258</v>
      </c>
      <c r="D97" s="38" t="s">
        <v>7</v>
      </c>
      <c r="E97" s="38">
        <v>19</v>
      </c>
      <c r="F97" s="7"/>
      <c r="G97" s="9">
        <f t="shared" si="3"/>
        <v>0</v>
      </c>
      <c r="H97" s="14"/>
      <c r="I97" s="9">
        <f t="shared" si="4"/>
        <v>0</v>
      </c>
      <c r="J97" s="9">
        <f t="shared" si="5"/>
        <v>0</v>
      </c>
      <c r="K97" s="8"/>
    </row>
    <row r="98" spans="1:11" ht="63.75" x14ac:dyDescent="0.25">
      <c r="A98" s="38">
        <v>97</v>
      </c>
      <c r="B98" s="38" t="s">
        <v>259</v>
      </c>
      <c r="C98" s="42" t="s">
        <v>260</v>
      </c>
      <c r="D98" s="38" t="s">
        <v>20</v>
      </c>
      <c r="E98" s="38">
        <v>6</v>
      </c>
      <c r="F98" s="7"/>
      <c r="G98" s="9">
        <f t="shared" si="3"/>
        <v>0</v>
      </c>
      <c r="H98" s="14"/>
      <c r="I98" s="9">
        <f t="shared" si="4"/>
        <v>0</v>
      </c>
      <c r="J98" s="9">
        <f t="shared" si="5"/>
        <v>0</v>
      </c>
      <c r="K98" s="8"/>
    </row>
    <row r="99" spans="1:11" ht="89.25" x14ac:dyDescent="0.25">
      <c r="A99" s="38">
        <v>98</v>
      </c>
      <c r="B99" s="38" t="s">
        <v>261</v>
      </c>
      <c r="C99" s="42" t="s">
        <v>262</v>
      </c>
      <c r="D99" s="38" t="s">
        <v>9</v>
      </c>
      <c r="E99" s="38">
        <v>7</v>
      </c>
      <c r="F99" s="7"/>
      <c r="G99" s="9">
        <f t="shared" si="3"/>
        <v>0</v>
      </c>
      <c r="H99" s="14"/>
      <c r="I99" s="9">
        <f t="shared" si="4"/>
        <v>0</v>
      </c>
      <c r="J99" s="9">
        <f t="shared" si="5"/>
        <v>0</v>
      </c>
      <c r="K99" s="8"/>
    </row>
    <row r="100" spans="1:11" ht="89.25" x14ac:dyDescent="0.25">
      <c r="A100" s="38">
        <v>99</v>
      </c>
      <c r="B100" s="38" t="s">
        <v>263</v>
      </c>
      <c r="C100" s="42" t="s">
        <v>264</v>
      </c>
      <c r="D100" s="38" t="s">
        <v>45</v>
      </c>
      <c r="E100" s="38">
        <v>13</v>
      </c>
      <c r="F100" s="7"/>
      <c r="G100" s="9">
        <f t="shared" si="3"/>
        <v>0</v>
      </c>
      <c r="H100" s="14"/>
      <c r="I100" s="9">
        <f t="shared" si="4"/>
        <v>0</v>
      </c>
      <c r="J100" s="9">
        <f t="shared" si="5"/>
        <v>0</v>
      </c>
      <c r="K100" s="8"/>
    </row>
    <row r="101" spans="1:11" ht="76.5" x14ac:dyDescent="0.25">
      <c r="A101" s="38">
        <v>100</v>
      </c>
      <c r="B101" s="38" t="s">
        <v>265</v>
      </c>
      <c r="C101" s="42" t="s">
        <v>266</v>
      </c>
      <c r="D101" s="38" t="s">
        <v>50</v>
      </c>
      <c r="E101" s="38">
        <v>7</v>
      </c>
      <c r="F101" s="7"/>
      <c r="G101" s="9">
        <f t="shared" si="3"/>
        <v>0</v>
      </c>
      <c r="H101" s="14"/>
      <c r="I101" s="9">
        <f t="shared" si="4"/>
        <v>0</v>
      </c>
      <c r="J101" s="9">
        <f t="shared" si="5"/>
        <v>0</v>
      </c>
      <c r="K101" s="8"/>
    </row>
    <row r="102" spans="1:11" ht="51" x14ac:dyDescent="0.25">
      <c r="A102" s="38">
        <v>101</v>
      </c>
      <c r="B102" s="38" t="s">
        <v>267</v>
      </c>
      <c r="C102" s="42" t="s">
        <v>268</v>
      </c>
      <c r="D102" s="38" t="s">
        <v>32</v>
      </c>
      <c r="E102" s="38">
        <v>3</v>
      </c>
      <c r="F102" s="7"/>
      <c r="G102" s="9">
        <f t="shared" si="3"/>
        <v>0</v>
      </c>
      <c r="H102" s="14"/>
      <c r="I102" s="9">
        <f t="shared" si="4"/>
        <v>0</v>
      </c>
      <c r="J102" s="9">
        <f t="shared" si="5"/>
        <v>0</v>
      </c>
      <c r="K102" s="8"/>
    </row>
    <row r="103" spans="1:11" ht="76.5" x14ac:dyDescent="0.25">
      <c r="A103" s="38">
        <v>102</v>
      </c>
      <c r="B103" s="38" t="s">
        <v>269</v>
      </c>
      <c r="C103" s="42" t="s">
        <v>270</v>
      </c>
      <c r="D103" s="38" t="s">
        <v>16</v>
      </c>
      <c r="E103" s="38">
        <v>5</v>
      </c>
      <c r="F103" s="7"/>
      <c r="G103" s="9">
        <f t="shared" si="3"/>
        <v>0</v>
      </c>
      <c r="H103" s="14"/>
      <c r="I103" s="9">
        <f t="shared" si="4"/>
        <v>0</v>
      </c>
      <c r="J103" s="9">
        <f t="shared" si="5"/>
        <v>0</v>
      </c>
      <c r="K103" s="8"/>
    </row>
    <row r="104" spans="1:11" ht="51" x14ac:dyDescent="0.25">
      <c r="A104" s="38">
        <v>103</v>
      </c>
      <c r="B104" s="38" t="s">
        <v>271</v>
      </c>
      <c r="C104" s="42" t="s">
        <v>272</v>
      </c>
      <c r="D104" s="38" t="s">
        <v>8</v>
      </c>
      <c r="E104" s="38">
        <v>4</v>
      </c>
      <c r="F104" s="7"/>
      <c r="G104" s="9">
        <f t="shared" si="3"/>
        <v>0</v>
      </c>
      <c r="H104" s="14"/>
      <c r="I104" s="9">
        <f t="shared" si="4"/>
        <v>0</v>
      </c>
      <c r="J104" s="9">
        <f t="shared" si="5"/>
        <v>0</v>
      </c>
      <c r="K104" s="8"/>
    </row>
    <row r="105" spans="1:11" ht="51" x14ac:dyDescent="0.25">
      <c r="A105" s="38">
        <v>104</v>
      </c>
      <c r="B105" s="38" t="s">
        <v>273</v>
      </c>
      <c r="C105" s="42" t="s">
        <v>274</v>
      </c>
      <c r="D105" s="38" t="s">
        <v>28</v>
      </c>
      <c r="E105" s="38">
        <v>3</v>
      </c>
      <c r="F105" s="7"/>
      <c r="G105" s="9">
        <f t="shared" si="3"/>
        <v>0</v>
      </c>
      <c r="H105" s="14"/>
      <c r="I105" s="9">
        <f t="shared" si="4"/>
        <v>0</v>
      </c>
      <c r="J105" s="9">
        <f t="shared" si="5"/>
        <v>0</v>
      </c>
      <c r="K105" s="8"/>
    </row>
    <row r="106" spans="1:11" ht="76.5" x14ac:dyDescent="0.25">
      <c r="A106" s="38">
        <v>105</v>
      </c>
      <c r="B106" s="38" t="s">
        <v>275</v>
      </c>
      <c r="C106" s="42" t="s">
        <v>276</v>
      </c>
      <c r="D106" s="38" t="s">
        <v>31</v>
      </c>
      <c r="E106" s="38">
        <v>3</v>
      </c>
      <c r="F106" s="7"/>
      <c r="G106" s="9">
        <f t="shared" si="3"/>
        <v>0</v>
      </c>
      <c r="H106" s="14"/>
      <c r="I106" s="9">
        <f t="shared" si="4"/>
        <v>0</v>
      </c>
      <c r="J106" s="9">
        <f t="shared" si="5"/>
        <v>0</v>
      </c>
      <c r="K106" s="8"/>
    </row>
    <row r="107" spans="1:11" ht="89.25" x14ac:dyDescent="0.25">
      <c r="A107" s="38">
        <v>106</v>
      </c>
      <c r="B107" s="38" t="s">
        <v>277</v>
      </c>
      <c r="C107" s="42" t="s">
        <v>278</v>
      </c>
      <c r="D107" s="38" t="s">
        <v>36</v>
      </c>
      <c r="E107" s="38">
        <v>1</v>
      </c>
      <c r="F107" s="7"/>
      <c r="G107" s="9">
        <f t="shared" si="3"/>
        <v>0</v>
      </c>
      <c r="H107" s="14"/>
      <c r="I107" s="9">
        <f t="shared" si="4"/>
        <v>0</v>
      </c>
      <c r="J107" s="9">
        <f t="shared" si="5"/>
        <v>0</v>
      </c>
      <c r="K107" s="8"/>
    </row>
    <row r="108" spans="1:11" ht="76.5" x14ac:dyDescent="0.25">
      <c r="A108" s="38">
        <v>107</v>
      </c>
      <c r="B108" s="38" t="s">
        <v>279</v>
      </c>
      <c r="C108" s="42" t="s">
        <v>280</v>
      </c>
      <c r="D108" s="38" t="s">
        <v>25</v>
      </c>
      <c r="E108" s="38">
        <v>2</v>
      </c>
      <c r="F108" s="7"/>
      <c r="G108" s="9">
        <f t="shared" si="3"/>
        <v>0</v>
      </c>
      <c r="H108" s="14"/>
      <c r="I108" s="9">
        <f t="shared" si="4"/>
        <v>0</v>
      </c>
      <c r="J108" s="9">
        <f t="shared" si="5"/>
        <v>0</v>
      </c>
      <c r="K108" s="8"/>
    </row>
    <row r="109" spans="1:11" ht="76.5" x14ac:dyDescent="0.25">
      <c r="A109" s="38">
        <v>108</v>
      </c>
      <c r="B109" s="38" t="s">
        <v>269</v>
      </c>
      <c r="C109" s="42" t="s">
        <v>270</v>
      </c>
      <c r="D109" s="38" t="s">
        <v>19</v>
      </c>
      <c r="E109" s="38">
        <v>8</v>
      </c>
      <c r="F109" s="7"/>
      <c r="G109" s="9">
        <f t="shared" si="3"/>
        <v>0</v>
      </c>
      <c r="H109" s="14"/>
      <c r="I109" s="9">
        <f t="shared" si="4"/>
        <v>0</v>
      </c>
      <c r="J109" s="9">
        <f t="shared" si="5"/>
        <v>0</v>
      </c>
      <c r="K109" s="8"/>
    </row>
    <row r="110" spans="1:11" ht="76.5" x14ac:dyDescent="0.25">
      <c r="A110" s="38">
        <v>109</v>
      </c>
      <c r="B110" s="38" t="s">
        <v>281</v>
      </c>
      <c r="C110" s="42" t="s">
        <v>282</v>
      </c>
      <c r="D110" s="38" t="s">
        <v>14</v>
      </c>
      <c r="E110" s="38">
        <v>9</v>
      </c>
      <c r="F110" s="7"/>
      <c r="G110" s="9">
        <f t="shared" si="3"/>
        <v>0</v>
      </c>
      <c r="H110" s="14"/>
      <c r="I110" s="9">
        <f t="shared" si="4"/>
        <v>0</v>
      </c>
      <c r="J110" s="9">
        <f t="shared" si="5"/>
        <v>0</v>
      </c>
      <c r="K110" s="8"/>
    </row>
    <row r="111" spans="1:11" ht="76.5" x14ac:dyDescent="0.25">
      <c r="A111" s="38">
        <v>110</v>
      </c>
      <c r="B111" s="38" t="s">
        <v>283</v>
      </c>
      <c r="C111" s="42" t="s">
        <v>284</v>
      </c>
      <c r="D111" s="38" t="s">
        <v>25</v>
      </c>
      <c r="E111" s="38">
        <v>4</v>
      </c>
      <c r="F111" s="7"/>
      <c r="G111" s="9">
        <f t="shared" si="3"/>
        <v>0</v>
      </c>
      <c r="H111" s="14"/>
      <c r="I111" s="9">
        <f t="shared" si="4"/>
        <v>0</v>
      </c>
      <c r="J111" s="9">
        <f t="shared" si="5"/>
        <v>0</v>
      </c>
      <c r="K111" s="8"/>
    </row>
    <row r="112" spans="1:11" ht="76.5" x14ac:dyDescent="0.25">
      <c r="A112" s="38">
        <v>111</v>
      </c>
      <c r="B112" s="38" t="s">
        <v>285</v>
      </c>
      <c r="C112" s="42" t="s">
        <v>286</v>
      </c>
      <c r="D112" s="38" t="s">
        <v>12</v>
      </c>
      <c r="E112" s="38">
        <v>3</v>
      </c>
      <c r="F112" s="7"/>
      <c r="G112" s="9">
        <f t="shared" si="3"/>
        <v>0</v>
      </c>
      <c r="H112" s="14"/>
      <c r="I112" s="9">
        <f t="shared" si="4"/>
        <v>0</v>
      </c>
      <c r="J112" s="9">
        <f t="shared" si="5"/>
        <v>0</v>
      </c>
      <c r="K112" s="8"/>
    </row>
    <row r="113" spans="1:11" ht="76.5" x14ac:dyDescent="0.25">
      <c r="A113" s="38">
        <v>112</v>
      </c>
      <c r="B113" s="38" t="s">
        <v>283</v>
      </c>
      <c r="C113" s="42" t="s">
        <v>287</v>
      </c>
      <c r="D113" s="38" t="s">
        <v>25</v>
      </c>
      <c r="E113" s="38">
        <v>1</v>
      </c>
      <c r="F113" s="7"/>
      <c r="G113" s="9">
        <f t="shared" si="3"/>
        <v>0</v>
      </c>
      <c r="H113" s="14"/>
      <c r="I113" s="9">
        <f t="shared" si="4"/>
        <v>0</v>
      </c>
      <c r="J113" s="9">
        <f t="shared" si="5"/>
        <v>0</v>
      </c>
      <c r="K113" s="8"/>
    </row>
    <row r="114" spans="1:11" ht="76.5" x14ac:dyDescent="0.25">
      <c r="A114" s="38">
        <v>113</v>
      </c>
      <c r="B114" s="38" t="s">
        <v>283</v>
      </c>
      <c r="C114" s="42" t="s">
        <v>288</v>
      </c>
      <c r="D114" s="38" t="s">
        <v>25</v>
      </c>
      <c r="E114" s="38">
        <v>3</v>
      </c>
      <c r="F114" s="7"/>
      <c r="G114" s="9">
        <f t="shared" si="3"/>
        <v>0</v>
      </c>
      <c r="H114" s="14"/>
      <c r="I114" s="9">
        <f t="shared" si="4"/>
        <v>0</v>
      </c>
      <c r="J114" s="9">
        <f t="shared" si="5"/>
        <v>0</v>
      </c>
      <c r="K114" s="8"/>
    </row>
    <row r="115" spans="1:11" ht="51" x14ac:dyDescent="0.25">
      <c r="A115" s="38">
        <v>114</v>
      </c>
      <c r="B115" s="38" t="s">
        <v>289</v>
      </c>
      <c r="C115" s="42" t="s">
        <v>290</v>
      </c>
      <c r="D115" s="38" t="s">
        <v>9</v>
      </c>
      <c r="E115" s="38">
        <v>4</v>
      </c>
      <c r="F115" s="7"/>
      <c r="G115" s="9">
        <f t="shared" si="3"/>
        <v>0</v>
      </c>
      <c r="H115" s="14"/>
      <c r="I115" s="9">
        <f t="shared" si="4"/>
        <v>0</v>
      </c>
      <c r="J115" s="9">
        <f t="shared" si="5"/>
        <v>0</v>
      </c>
      <c r="K115" s="8"/>
    </row>
    <row r="116" spans="1:11" ht="76.5" x14ac:dyDescent="0.25">
      <c r="A116" s="38">
        <v>115</v>
      </c>
      <c r="B116" s="38" t="s">
        <v>283</v>
      </c>
      <c r="C116" s="42" t="s">
        <v>291</v>
      </c>
      <c r="D116" s="38" t="s">
        <v>25</v>
      </c>
      <c r="E116" s="38">
        <v>3</v>
      </c>
      <c r="F116" s="7"/>
      <c r="G116" s="9">
        <f t="shared" si="3"/>
        <v>0</v>
      </c>
      <c r="H116" s="14"/>
      <c r="I116" s="9">
        <f t="shared" si="4"/>
        <v>0</v>
      </c>
      <c r="J116" s="9">
        <f t="shared" si="5"/>
        <v>0</v>
      </c>
      <c r="K116" s="8"/>
    </row>
    <row r="117" spans="1:11" ht="89.25" x14ac:dyDescent="0.25">
      <c r="A117" s="38">
        <v>116</v>
      </c>
      <c r="B117" s="38" t="s">
        <v>292</v>
      </c>
      <c r="C117" s="42" t="s">
        <v>293</v>
      </c>
      <c r="D117" s="38" t="s">
        <v>294</v>
      </c>
      <c r="E117" s="38">
        <v>5</v>
      </c>
      <c r="F117" s="7"/>
      <c r="G117" s="9">
        <f t="shared" si="3"/>
        <v>0</v>
      </c>
      <c r="H117" s="14"/>
      <c r="I117" s="9">
        <f t="shared" si="4"/>
        <v>0</v>
      </c>
      <c r="J117" s="9">
        <f t="shared" si="5"/>
        <v>0</v>
      </c>
      <c r="K117" s="8"/>
    </row>
    <row r="118" spans="1:11" ht="63.75" x14ac:dyDescent="0.25">
      <c r="A118" s="38">
        <v>117</v>
      </c>
      <c r="B118" s="38" t="s">
        <v>97</v>
      </c>
      <c r="C118" s="42" t="s">
        <v>98</v>
      </c>
      <c r="D118" s="38" t="s">
        <v>30</v>
      </c>
      <c r="E118" s="38">
        <v>2</v>
      </c>
      <c r="F118" s="7"/>
      <c r="G118" s="9">
        <f t="shared" si="3"/>
        <v>0</v>
      </c>
      <c r="H118" s="14"/>
      <c r="I118" s="9">
        <f t="shared" si="4"/>
        <v>0</v>
      </c>
      <c r="J118" s="9">
        <f t="shared" si="5"/>
        <v>0</v>
      </c>
      <c r="K118" s="8"/>
    </row>
    <row r="119" spans="1:11" ht="89.25" x14ac:dyDescent="0.25">
      <c r="A119" s="38">
        <v>118</v>
      </c>
      <c r="B119" s="38" t="s">
        <v>295</v>
      </c>
      <c r="C119" s="42" t="s">
        <v>296</v>
      </c>
      <c r="D119" s="38" t="s">
        <v>12</v>
      </c>
      <c r="E119" s="38">
        <v>40</v>
      </c>
      <c r="F119" s="7"/>
      <c r="G119" s="9">
        <f t="shared" si="3"/>
        <v>0</v>
      </c>
      <c r="H119" s="14"/>
      <c r="I119" s="9">
        <f t="shared" si="4"/>
        <v>0</v>
      </c>
      <c r="J119" s="9">
        <f t="shared" si="5"/>
        <v>0</v>
      </c>
      <c r="K119" s="8"/>
    </row>
    <row r="120" spans="1:11" ht="89.25" x14ac:dyDescent="0.25">
      <c r="A120" s="38">
        <v>119</v>
      </c>
      <c r="B120" s="38" t="s">
        <v>297</v>
      </c>
      <c r="C120" s="42" t="s">
        <v>298</v>
      </c>
      <c r="D120" s="38" t="s">
        <v>25</v>
      </c>
      <c r="E120" s="38">
        <v>1</v>
      </c>
      <c r="F120" s="7"/>
      <c r="G120" s="9">
        <f t="shared" si="3"/>
        <v>0</v>
      </c>
      <c r="H120" s="14"/>
      <c r="I120" s="9">
        <f t="shared" si="4"/>
        <v>0</v>
      </c>
      <c r="J120" s="9">
        <f t="shared" si="5"/>
        <v>0</v>
      </c>
      <c r="K120" s="8"/>
    </row>
    <row r="121" spans="1:11" ht="51" x14ac:dyDescent="0.25">
      <c r="A121" s="38">
        <v>120</v>
      </c>
      <c r="B121" s="38" t="s">
        <v>299</v>
      </c>
      <c r="C121" s="42" t="s">
        <v>300</v>
      </c>
      <c r="D121" s="38" t="s">
        <v>18</v>
      </c>
      <c r="E121" s="38">
        <v>3</v>
      </c>
      <c r="F121" s="7"/>
      <c r="G121" s="9">
        <f t="shared" si="3"/>
        <v>0</v>
      </c>
      <c r="H121" s="14"/>
      <c r="I121" s="9">
        <f t="shared" si="4"/>
        <v>0</v>
      </c>
      <c r="J121" s="9">
        <f t="shared" si="5"/>
        <v>0</v>
      </c>
      <c r="K121" s="8"/>
    </row>
    <row r="122" spans="1:11" ht="63.75" x14ac:dyDescent="0.25">
      <c r="A122" s="38">
        <v>121</v>
      </c>
      <c r="B122" s="38" t="s">
        <v>165</v>
      </c>
      <c r="C122" s="42" t="s">
        <v>301</v>
      </c>
      <c r="D122" s="38" t="s">
        <v>23</v>
      </c>
      <c r="E122" s="38">
        <v>4</v>
      </c>
      <c r="F122" s="7"/>
      <c r="G122" s="9">
        <f t="shared" si="3"/>
        <v>0</v>
      </c>
      <c r="H122" s="14"/>
      <c r="I122" s="9">
        <f t="shared" si="4"/>
        <v>0</v>
      </c>
      <c r="J122" s="9">
        <f t="shared" si="5"/>
        <v>0</v>
      </c>
      <c r="K122" s="8"/>
    </row>
    <row r="123" spans="1:11" ht="76.5" x14ac:dyDescent="0.25">
      <c r="A123" s="38">
        <v>122</v>
      </c>
      <c r="B123" s="38" t="s">
        <v>213</v>
      </c>
      <c r="C123" s="42" t="s">
        <v>214</v>
      </c>
      <c r="D123" s="38" t="s">
        <v>22</v>
      </c>
      <c r="E123" s="38">
        <v>2</v>
      </c>
      <c r="F123" s="7"/>
      <c r="G123" s="9">
        <f t="shared" si="3"/>
        <v>0</v>
      </c>
      <c r="H123" s="14"/>
      <c r="I123" s="9">
        <f t="shared" si="4"/>
        <v>0</v>
      </c>
      <c r="J123" s="9">
        <f t="shared" si="5"/>
        <v>0</v>
      </c>
      <c r="K123" s="8"/>
    </row>
    <row r="124" spans="1:11" ht="89.25" x14ac:dyDescent="0.25">
      <c r="A124" s="38">
        <v>123</v>
      </c>
      <c r="B124" s="38" t="s">
        <v>302</v>
      </c>
      <c r="C124" s="42" t="s">
        <v>303</v>
      </c>
      <c r="D124" s="38" t="s">
        <v>18</v>
      </c>
      <c r="E124" s="38">
        <v>10</v>
      </c>
      <c r="F124" s="7"/>
      <c r="G124" s="9">
        <f t="shared" si="3"/>
        <v>0</v>
      </c>
      <c r="H124" s="14"/>
      <c r="I124" s="9">
        <f t="shared" si="4"/>
        <v>0</v>
      </c>
      <c r="J124" s="9">
        <f t="shared" si="5"/>
        <v>0</v>
      </c>
      <c r="K124" s="8"/>
    </row>
    <row r="125" spans="1:11" ht="89.25" x14ac:dyDescent="0.25">
      <c r="A125" s="38">
        <v>124</v>
      </c>
      <c r="B125" s="38" t="s">
        <v>304</v>
      </c>
      <c r="C125" s="42" t="s">
        <v>305</v>
      </c>
      <c r="D125" s="38" t="s">
        <v>5</v>
      </c>
      <c r="E125" s="38">
        <v>2</v>
      </c>
      <c r="F125" s="7"/>
      <c r="G125" s="9">
        <f t="shared" si="3"/>
        <v>0</v>
      </c>
      <c r="H125" s="14"/>
      <c r="I125" s="9">
        <f t="shared" si="4"/>
        <v>0</v>
      </c>
      <c r="J125" s="9">
        <f t="shared" si="5"/>
        <v>0</v>
      </c>
      <c r="K125" s="8"/>
    </row>
    <row r="126" spans="1:11" ht="114.75" x14ac:dyDescent="0.25">
      <c r="A126" s="38">
        <v>125</v>
      </c>
      <c r="B126" s="38" t="s">
        <v>306</v>
      </c>
      <c r="C126" s="42" t="s">
        <v>307</v>
      </c>
      <c r="D126" s="38" t="s">
        <v>16</v>
      </c>
      <c r="E126" s="38">
        <v>5</v>
      </c>
      <c r="F126" s="7"/>
      <c r="G126" s="9">
        <f t="shared" si="3"/>
        <v>0</v>
      </c>
      <c r="H126" s="14"/>
      <c r="I126" s="9">
        <f t="shared" si="4"/>
        <v>0</v>
      </c>
      <c r="J126" s="9">
        <f t="shared" si="5"/>
        <v>0</v>
      </c>
      <c r="K126" s="8"/>
    </row>
    <row r="127" spans="1:11" ht="76.5" x14ac:dyDescent="0.25">
      <c r="A127" s="38">
        <v>126</v>
      </c>
      <c r="B127" s="38" t="s">
        <v>308</v>
      </c>
      <c r="C127" s="42" t="s">
        <v>309</v>
      </c>
      <c r="D127" s="38" t="s">
        <v>18</v>
      </c>
      <c r="E127" s="38">
        <v>1</v>
      </c>
      <c r="F127" s="7"/>
      <c r="G127" s="9">
        <f t="shared" si="3"/>
        <v>0</v>
      </c>
      <c r="H127" s="14"/>
      <c r="I127" s="9">
        <f t="shared" si="4"/>
        <v>0</v>
      </c>
      <c r="J127" s="9">
        <f t="shared" si="5"/>
        <v>0</v>
      </c>
      <c r="K127" s="8"/>
    </row>
    <row r="128" spans="1:11" ht="89.25" x14ac:dyDescent="0.25">
      <c r="A128" s="38">
        <v>127</v>
      </c>
      <c r="B128" s="38" t="s">
        <v>310</v>
      </c>
      <c r="C128" s="42" t="s">
        <v>311</v>
      </c>
      <c r="D128" s="38" t="s">
        <v>18</v>
      </c>
      <c r="E128" s="38">
        <v>8</v>
      </c>
      <c r="F128" s="7"/>
      <c r="G128" s="9">
        <f t="shared" si="3"/>
        <v>0</v>
      </c>
      <c r="H128" s="14"/>
      <c r="I128" s="9">
        <f t="shared" si="4"/>
        <v>0</v>
      </c>
      <c r="J128" s="9">
        <f t="shared" si="5"/>
        <v>0</v>
      </c>
      <c r="K128" s="8"/>
    </row>
    <row r="129" spans="1:11" ht="51" x14ac:dyDescent="0.25">
      <c r="A129" s="38">
        <v>128</v>
      </c>
      <c r="B129" s="38" t="s">
        <v>312</v>
      </c>
      <c r="C129" s="42" t="s">
        <v>313</v>
      </c>
      <c r="D129" s="38" t="s">
        <v>38</v>
      </c>
      <c r="E129" s="38">
        <v>3</v>
      </c>
      <c r="F129" s="7"/>
      <c r="G129" s="9">
        <f t="shared" si="3"/>
        <v>0</v>
      </c>
      <c r="H129" s="14"/>
      <c r="I129" s="9">
        <f t="shared" si="4"/>
        <v>0</v>
      </c>
      <c r="J129" s="9">
        <f t="shared" si="5"/>
        <v>0</v>
      </c>
      <c r="K129" s="8"/>
    </row>
    <row r="130" spans="1:11" ht="63.75" x14ac:dyDescent="0.25">
      <c r="A130" s="38">
        <v>129</v>
      </c>
      <c r="B130" s="38" t="s">
        <v>314</v>
      </c>
      <c r="C130" s="42" t="s">
        <v>315</v>
      </c>
      <c r="D130" s="38" t="s">
        <v>13</v>
      </c>
      <c r="E130" s="38">
        <v>1</v>
      </c>
      <c r="F130" s="7"/>
      <c r="G130" s="9">
        <f t="shared" si="3"/>
        <v>0</v>
      </c>
      <c r="H130" s="14"/>
      <c r="I130" s="9">
        <f t="shared" si="4"/>
        <v>0</v>
      </c>
      <c r="J130" s="9">
        <f t="shared" si="5"/>
        <v>0</v>
      </c>
      <c r="K130" s="8"/>
    </row>
    <row r="131" spans="1:11" ht="89.25" x14ac:dyDescent="0.25">
      <c r="A131" s="38">
        <v>130</v>
      </c>
      <c r="B131" s="38" t="s">
        <v>316</v>
      </c>
      <c r="C131" s="42" t="s">
        <v>317</v>
      </c>
      <c r="D131" s="38" t="s">
        <v>318</v>
      </c>
      <c r="E131" s="38">
        <v>1</v>
      </c>
      <c r="F131" s="7"/>
      <c r="G131" s="9">
        <f t="shared" ref="G131:G194" si="6">ROUND(E131*F131,2)</f>
        <v>0</v>
      </c>
      <c r="H131" s="14"/>
      <c r="I131" s="9">
        <f t="shared" ref="I131:I194" si="7">ROUND(G131*H131,2)</f>
        <v>0</v>
      </c>
      <c r="J131" s="9">
        <f t="shared" ref="J131:J194" si="8">ROUND(G131+I131,2)</f>
        <v>0</v>
      </c>
      <c r="K131" s="8"/>
    </row>
    <row r="132" spans="1:11" ht="63.75" x14ac:dyDescent="0.25">
      <c r="A132" s="38">
        <v>131</v>
      </c>
      <c r="B132" s="38" t="s">
        <v>319</v>
      </c>
      <c r="C132" s="42" t="s">
        <v>320</v>
      </c>
      <c r="D132" s="38" t="s">
        <v>19</v>
      </c>
      <c r="E132" s="38">
        <v>1</v>
      </c>
      <c r="F132" s="7"/>
      <c r="G132" s="9">
        <f t="shared" si="6"/>
        <v>0</v>
      </c>
      <c r="H132" s="14"/>
      <c r="I132" s="9">
        <f t="shared" si="7"/>
        <v>0</v>
      </c>
      <c r="J132" s="9">
        <f t="shared" si="8"/>
        <v>0</v>
      </c>
      <c r="K132" s="8"/>
    </row>
    <row r="133" spans="1:11" ht="63.75" x14ac:dyDescent="0.25">
      <c r="A133" s="38">
        <v>132</v>
      </c>
      <c r="B133" s="38" t="s">
        <v>321</v>
      </c>
      <c r="C133" s="42" t="s">
        <v>322</v>
      </c>
      <c r="D133" s="38" t="s">
        <v>36</v>
      </c>
      <c r="E133" s="38">
        <v>1</v>
      </c>
      <c r="F133" s="7"/>
      <c r="G133" s="9">
        <f t="shared" si="6"/>
        <v>0</v>
      </c>
      <c r="H133" s="14"/>
      <c r="I133" s="9">
        <f t="shared" si="7"/>
        <v>0</v>
      </c>
      <c r="J133" s="9">
        <f t="shared" si="8"/>
        <v>0</v>
      </c>
      <c r="K133" s="8"/>
    </row>
    <row r="134" spans="1:11" ht="102" x14ac:dyDescent="0.25">
      <c r="A134" s="38">
        <v>133</v>
      </c>
      <c r="B134" s="38" t="s">
        <v>323</v>
      </c>
      <c r="C134" s="42" t="s">
        <v>324</v>
      </c>
      <c r="D134" s="38" t="s">
        <v>12</v>
      </c>
      <c r="E134" s="38">
        <v>1</v>
      </c>
      <c r="F134" s="7"/>
      <c r="G134" s="9">
        <f t="shared" si="6"/>
        <v>0</v>
      </c>
      <c r="H134" s="14"/>
      <c r="I134" s="9">
        <f t="shared" si="7"/>
        <v>0</v>
      </c>
      <c r="J134" s="9">
        <f t="shared" si="8"/>
        <v>0</v>
      </c>
      <c r="K134" s="8"/>
    </row>
    <row r="135" spans="1:11" ht="51" x14ac:dyDescent="0.25">
      <c r="A135" s="38">
        <v>134</v>
      </c>
      <c r="B135" s="38" t="s">
        <v>325</v>
      </c>
      <c r="C135" s="42" t="s">
        <v>326</v>
      </c>
      <c r="D135" s="38" t="s">
        <v>8</v>
      </c>
      <c r="E135" s="38">
        <v>6</v>
      </c>
      <c r="F135" s="7"/>
      <c r="G135" s="9">
        <f t="shared" si="6"/>
        <v>0</v>
      </c>
      <c r="H135" s="14"/>
      <c r="I135" s="9">
        <f t="shared" si="7"/>
        <v>0</v>
      </c>
      <c r="J135" s="9">
        <f t="shared" si="8"/>
        <v>0</v>
      </c>
      <c r="K135" s="8"/>
    </row>
    <row r="136" spans="1:11" ht="127.5" x14ac:dyDescent="0.25">
      <c r="A136" s="38">
        <v>135</v>
      </c>
      <c r="B136" s="38" t="s">
        <v>327</v>
      </c>
      <c r="C136" s="42" t="s">
        <v>328</v>
      </c>
      <c r="D136" s="38" t="s">
        <v>29</v>
      </c>
      <c r="E136" s="38">
        <v>2</v>
      </c>
      <c r="F136" s="7"/>
      <c r="G136" s="9">
        <f t="shared" si="6"/>
        <v>0</v>
      </c>
      <c r="H136" s="14"/>
      <c r="I136" s="9">
        <f t="shared" si="7"/>
        <v>0</v>
      </c>
      <c r="J136" s="9">
        <f t="shared" si="8"/>
        <v>0</v>
      </c>
      <c r="K136" s="8"/>
    </row>
    <row r="137" spans="1:11" ht="102" x14ac:dyDescent="0.25">
      <c r="A137" s="38">
        <v>136</v>
      </c>
      <c r="B137" s="38" t="s">
        <v>329</v>
      </c>
      <c r="C137" s="42" t="s">
        <v>330</v>
      </c>
      <c r="D137" s="38" t="s">
        <v>39</v>
      </c>
      <c r="E137" s="38">
        <v>2</v>
      </c>
      <c r="F137" s="7"/>
      <c r="G137" s="9">
        <f t="shared" si="6"/>
        <v>0</v>
      </c>
      <c r="H137" s="14"/>
      <c r="I137" s="9">
        <f t="shared" si="7"/>
        <v>0</v>
      </c>
      <c r="J137" s="9">
        <f t="shared" si="8"/>
        <v>0</v>
      </c>
      <c r="K137" s="8"/>
    </row>
    <row r="138" spans="1:11" ht="63.75" x14ac:dyDescent="0.25">
      <c r="A138" s="38">
        <v>137</v>
      </c>
      <c r="B138" s="38" t="s">
        <v>331</v>
      </c>
      <c r="C138" s="42" t="s">
        <v>332</v>
      </c>
      <c r="D138" s="38" t="s">
        <v>19</v>
      </c>
      <c r="E138" s="38">
        <v>5</v>
      </c>
      <c r="F138" s="7"/>
      <c r="G138" s="9">
        <f t="shared" si="6"/>
        <v>0</v>
      </c>
      <c r="H138" s="14"/>
      <c r="I138" s="9">
        <f t="shared" si="7"/>
        <v>0</v>
      </c>
      <c r="J138" s="9">
        <f t="shared" si="8"/>
        <v>0</v>
      </c>
      <c r="K138" s="8"/>
    </row>
    <row r="139" spans="1:11" ht="216.75" x14ac:dyDescent="0.25">
      <c r="A139" s="38">
        <v>138</v>
      </c>
      <c r="B139" s="38" t="s">
        <v>333</v>
      </c>
      <c r="C139" s="42" t="s">
        <v>334</v>
      </c>
      <c r="D139" s="38" t="s">
        <v>51</v>
      </c>
      <c r="E139" s="38">
        <v>4</v>
      </c>
      <c r="F139" s="7"/>
      <c r="G139" s="9">
        <f t="shared" si="6"/>
        <v>0</v>
      </c>
      <c r="H139" s="14"/>
      <c r="I139" s="9">
        <f t="shared" si="7"/>
        <v>0</v>
      </c>
      <c r="J139" s="9">
        <f t="shared" si="8"/>
        <v>0</v>
      </c>
      <c r="K139" s="8"/>
    </row>
    <row r="140" spans="1:11" ht="63.75" x14ac:dyDescent="0.25">
      <c r="A140" s="38">
        <v>139</v>
      </c>
      <c r="B140" s="38" t="s">
        <v>335</v>
      </c>
      <c r="C140" s="42" t="s">
        <v>336</v>
      </c>
      <c r="D140" s="38" t="s">
        <v>20</v>
      </c>
      <c r="E140" s="38">
        <v>5</v>
      </c>
      <c r="F140" s="7"/>
      <c r="G140" s="9">
        <f t="shared" si="6"/>
        <v>0</v>
      </c>
      <c r="H140" s="14"/>
      <c r="I140" s="9">
        <f t="shared" si="7"/>
        <v>0</v>
      </c>
      <c r="J140" s="9">
        <f t="shared" si="8"/>
        <v>0</v>
      </c>
      <c r="K140" s="8"/>
    </row>
    <row r="141" spans="1:11" ht="63.75" x14ac:dyDescent="0.25">
      <c r="A141" s="38">
        <v>140</v>
      </c>
      <c r="B141" s="38" t="s">
        <v>337</v>
      </c>
      <c r="C141" s="42" t="s">
        <v>338</v>
      </c>
      <c r="D141" s="38" t="s">
        <v>17</v>
      </c>
      <c r="E141" s="38">
        <v>4</v>
      </c>
      <c r="F141" s="7"/>
      <c r="G141" s="9">
        <f t="shared" si="6"/>
        <v>0</v>
      </c>
      <c r="H141" s="14"/>
      <c r="I141" s="9">
        <f t="shared" si="7"/>
        <v>0</v>
      </c>
      <c r="J141" s="9">
        <f t="shared" si="8"/>
        <v>0</v>
      </c>
      <c r="K141" s="8"/>
    </row>
    <row r="142" spans="1:11" ht="51" x14ac:dyDescent="0.25">
      <c r="A142" s="38">
        <v>141</v>
      </c>
      <c r="B142" s="38" t="s">
        <v>331</v>
      </c>
      <c r="C142" s="42" t="s">
        <v>339</v>
      </c>
      <c r="D142" s="38" t="s">
        <v>7</v>
      </c>
      <c r="E142" s="38">
        <v>2</v>
      </c>
      <c r="F142" s="7"/>
      <c r="G142" s="9">
        <f t="shared" si="6"/>
        <v>0</v>
      </c>
      <c r="H142" s="14"/>
      <c r="I142" s="9">
        <f t="shared" si="7"/>
        <v>0</v>
      </c>
      <c r="J142" s="9">
        <f t="shared" si="8"/>
        <v>0</v>
      </c>
      <c r="K142" s="8"/>
    </row>
    <row r="143" spans="1:11" ht="63.75" x14ac:dyDescent="0.25">
      <c r="A143" s="38">
        <v>142</v>
      </c>
      <c r="B143" s="38" t="s">
        <v>340</v>
      </c>
      <c r="C143" s="42" t="s">
        <v>341</v>
      </c>
      <c r="D143" s="38" t="s">
        <v>5</v>
      </c>
      <c r="E143" s="38">
        <v>2</v>
      </c>
      <c r="F143" s="7"/>
      <c r="G143" s="9">
        <f t="shared" si="6"/>
        <v>0</v>
      </c>
      <c r="H143" s="14"/>
      <c r="I143" s="9">
        <f t="shared" si="7"/>
        <v>0</v>
      </c>
      <c r="J143" s="9">
        <f t="shared" si="8"/>
        <v>0</v>
      </c>
      <c r="K143" s="8"/>
    </row>
    <row r="144" spans="1:11" ht="63.75" x14ac:dyDescent="0.25">
      <c r="A144" s="38">
        <v>143</v>
      </c>
      <c r="B144" s="38" t="s">
        <v>342</v>
      </c>
      <c r="C144" s="42" t="s">
        <v>343</v>
      </c>
      <c r="D144" s="38" t="s">
        <v>7</v>
      </c>
      <c r="E144" s="38">
        <v>1</v>
      </c>
      <c r="F144" s="7"/>
      <c r="G144" s="9">
        <f t="shared" si="6"/>
        <v>0</v>
      </c>
      <c r="H144" s="14"/>
      <c r="I144" s="9">
        <f t="shared" si="7"/>
        <v>0</v>
      </c>
      <c r="J144" s="9">
        <f t="shared" si="8"/>
        <v>0</v>
      </c>
      <c r="K144" s="8"/>
    </row>
    <row r="145" spans="1:11" ht="63.75" x14ac:dyDescent="0.25">
      <c r="A145" s="38">
        <v>144</v>
      </c>
      <c r="B145" s="38" t="s">
        <v>344</v>
      </c>
      <c r="C145" s="42" t="s">
        <v>345</v>
      </c>
      <c r="D145" s="38" t="s">
        <v>8</v>
      </c>
      <c r="E145" s="38">
        <v>2</v>
      </c>
      <c r="F145" s="7"/>
      <c r="G145" s="9">
        <f t="shared" si="6"/>
        <v>0</v>
      </c>
      <c r="H145" s="14"/>
      <c r="I145" s="9">
        <f t="shared" si="7"/>
        <v>0</v>
      </c>
      <c r="J145" s="9">
        <f t="shared" si="8"/>
        <v>0</v>
      </c>
      <c r="K145" s="8"/>
    </row>
    <row r="146" spans="1:11" ht="51" x14ac:dyDescent="0.25">
      <c r="A146" s="38">
        <v>145</v>
      </c>
      <c r="B146" s="38" t="s">
        <v>346</v>
      </c>
      <c r="C146" s="42" t="s">
        <v>347</v>
      </c>
      <c r="D146" s="38" t="s">
        <v>19</v>
      </c>
      <c r="E146" s="38">
        <v>2</v>
      </c>
      <c r="F146" s="7"/>
      <c r="G146" s="9">
        <f t="shared" si="6"/>
        <v>0</v>
      </c>
      <c r="H146" s="14"/>
      <c r="I146" s="9">
        <f t="shared" si="7"/>
        <v>0</v>
      </c>
      <c r="J146" s="9">
        <f t="shared" si="8"/>
        <v>0</v>
      </c>
      <c r="K146" s="8"/>
    </row>
    <row r="147" spans="1:11" ht="76.5" x14ac:dyDescent="0.25">
      <c r="A147" s="38">
        <v>146</v>
      </c>
      <c r="B147" s="38" t="s">
        <v>348</v>
      </c>
      <c r="C147" s="42" t="s">
        <v>349</v>
      </c>
      <c r="D147" s="38" t="s">
        <v>21</v>
      </c>
      <c r="E147" s="38">
        <v>1</v>
      </c>
      <c r="F147" s="7"/>
      <c r="G147" s="9">
        <f t="shared" si="6"/>
        <v>0</v>
      </c>
      <c r="H147" s="14"/>
      <c r="I147" s="9">
        <f t="shared" si="7"/>
        <v>0</v>
      </c>
      <c r="J147" s="9">
        <f t="shared" si="8"/>
        <v>0</v>
      </c>
      <c r="K147" s="8"/>
    </row>
    <row r="148" spans="1:11" ht="63.75" x14ac:dyDescent="0.25">
      <c r="A148" s="38">
        <v>147</v>
      </c>
      <c r="B148" s="38" t="s">
        <v>350</v>
      </c>
      <c r="C148" s="42" t="s">
        <v>351</v>
      </c>
      <c r="D148" s="38" t="s">
        <v>19</v>
      </c>
      <c r="E148" s="38">
        <v>2</v>
      </c>
      <c r="F148" s="7"/>
      <c r="G148" s="9">
        <f t="shared" si="6"/>
        <v>0</v>
      </c>
      <c r="H148" s="14"/>
      <c r="I148" s="9">
        <f t="shared" si="7"/>
        <v>0</v>
      </c>
      <c r="J148" s="9">
        <f t="shared" si="8"/>
        <v>0</v>
      </c>
      <c r="K148" s="8"/>
    </row>
    <row r="149" spans="1:11" ht="102" x14ac:dyDescent="0.25">
      <c r="A149" s="38">
        <v>148</v>
      </c>
      <c r="B149" s="38" t="s">
        <v>352</v>
      </c>
      <c r="C149" s="42" t="s">
        <v>353</v>
      </c>
      <c r="D149" s="38" t="s">
        <v>14</v>
      </c>
      <c r="E149" s="38">
        <v>1</v>
      </c>
      <c r="F149" s="7"/>
      <c r="G149" s="9">
        <f t="shared" si="6"/>
        <v>0</v>
      </c>
      <c r="H149" s="14"/>
      <c r="I149" s="9">
        <f t="shared" si="7"/>
        <v>0</v>
      </c>
      <c r="J149" s="9">
        <f t="shared" si="8"/>
        <v>0</v>
      </c>
      <c r="K149" s="8"/>
    </row>
    <row r="150" spans="1:11" ht="51" x14ac:dyDescent="0.25">
      <c r="A150" s="38">
        <v>149</v>
      </c>
      <c r="B150" s="38" t="s">
        <v>354</v>
      </c>
      <c r="C150" s="42" t="s">
        <v>355</v>
      </c>
      <c r="D150" s="38" t="s">
        <v>14</v>
      </c>
      <c r="E150" s="38">
        <v>5</v>
      </c>
      <c r="F150" s="7"/>
      <c r="G150" s="9">
        <f t="shared" si="6"/>
        <v>0</v>
      </c>
      <c r="H150" s="14"/>
      <c r="I150" s="9">
        <f t="shared" si="7"/>
        <v>0</v>
      </c>
      <c r="J150" s="9">
        <f t="shared" si="8"/>
        <v>0</v>
      </c>
      <c r="K150" s="8"/>
    </row>
    <row r="151" spans="1:11" ht="63.75" x14ac:dyDescent="0.25">
      <c r="A151" s="38">
        <v>150</v>
      </c>
      <c r="B151" s="38" t="s">
        <v>356</v>
      </c>
      <c r="C151" s="42" t="s">
        <v>357</v>
      </c>
      <c r="D151" s="38" t="s">
        <v>294</v>
      </c>
      <c r="E151" s="38">
        <v>10</v>
      </c>
      <c r="F151" s="7"/>
      <c r="G151" s="9">
        <f t="shared" si="6"/>
        <v>0</v>
      </c>
      <c r="H151" s="14"/>
      <c r="I151" s="9">
        <f t="shared" si="7"/>
        <v>0</v>
      </c>
      <c r="J151" s="9">
        <f t="shared" si="8"/>
        <v>0</v>
      </c>
      <c r="K151" s="8"/>
    </row>
    <row r="152" spans="1:11" ht="76.5" x14ac:dyDescent="0.25">
      <c r="A152" s="38">
        <v>151</v>
      </c>
      <c r="B152" s="38" t="s">
        <v>358</v>
      </c>
      <c r="C152" s="42" t="s">
        <v>359</v>
      </c>
      <c r="D152" s="38" t="s">
        <v>42</v>
      </c>
      <c r="E152" s="38">
        <v>1</v>
      </c>
      <c r="F152" s="7"/>
      <c r="G152" s="9">
        <f t="shared" si="6"/>
        <v>0</v>
      </c>
      <c r="H152" s="14"/>
      <c r="I152" s="9">
        <f t="shared" si="7"/>
        <v>0</v>
      </c>
      <c r="J152" s="9">
        <f t="shared" si="8"/>
        <v>0</v>
      </c>
      <c r="K152" s="8"/>
    </row>
    <row r="153" spans="1:11" ht="76.5" x14ac:dyDescent="0.25">
      <c r="A153" s="38">
        <v>152</v>
      </c>
      <c r="B153" s="38" t="s">
        <v>360</v>
      </c>
      <c r="C153" s="42" t="s">
        <v>361</v>
      </c>
      <c r="D153" s="38" t="s">
        <v>362</v>
      </c>
      <c r="E153" s="38">
        <v>15</v>
      </c>
      <c r="F153" s="7"/>
      <c r="G153" s="9">
        <f t="shared" si="6"/>
        <v>0</v>
      </c>
      <c r="H153" s="14"/>
      <c r="I153" s="9">
        <f t="shared" si="7"/>
        <v>0</v>
      </c>
      <c r="J153" s="9">
        <f t="shared" si="8"/>
        <v>0</v>
      </c>
      <c r="K153" s="8"/>
    </row>
    <row r="154" spans="1:11" ht="89.25" x14ac:dyDescent="0.25">
      <c r="A154" s="38">
        <v>153</v>
      </c>
      <c r="B154" s="38" t="s">
        <v>363</v>
      </c>
      <c r="C154" s="42" t="s">
        <v>364</v>
      </c>
      <c r="D154" s="38" t="s">
        <v>365</v>
      </c>
      <c r="E154" s="38">
        <v>7</v>
      </c>
      <c r="F154" s="7"/>
      <c r="G154" s="9">
        <f t="shared" si="6"/>
        <v>0</v>
      </c>
      <c r="H154" s="14"/>
      <c r="I154" s="9">
        <f t="shared" si="7"/>
        <v>0</v>
      </c>
      <c r="J154" s="9">
        <f t="shared" si="8"/>
        <v>0</v>
      </c>
      <c r="K154" s="8"/>
    </row>
    <row r="155" spans="1:11" ht="63.75" x14ac:dyDescent="0.25">
      <c r="A155" s="38">
        <v>154</v>
      </c>
      <c r="B155" s="38" t="s">
        <v>366</v>
      </c>
      <c r="C155" s="42" t="s">
        <v>367</v>
      </c>
      <c r="D155" s="38" t="s">
        <v>25</v>
      </c>
      <c r="E155" s="38">
        <v>5</v>
      </c>
      <c r="F155" s="7"/>
      <c r="G155" s="9">
        <f t="shared" si="6"/>
        <v>0</v>
      </c>
      <c r="H155" s="14"/>
      <c r="I155" s="9">
        <f t="shared" si="7"/>
        <v>0</v>
      </c>
      <c r="J155" s="9">
        <f t="shared" si="8"/>
        <v>0</v>
      </c>
      <c r="K155" s="8"/>
    </row>
    <row r="156" spans="1:11" ht="63.75" x14ac:dyDescent="0.25">
      <c r="A156" s="38">
        <v>155</v>
      </c>
      <c r="B156" s="38" t="s">
        <v>368</v>
      </c>
      <c r="C156" s="42" t="s">
        <v>369</v>
      </c>
      <c r="D156" s="38" t="s">
        <v>370</v>
      </c>
      <c r="E156" s="38">
        <v>4</v>
      </c>
      <c r="F156" s="7"/>
      <c r="G156" s="9">
        <f t="shared" si="6"/>
        <v>0</v>
      </c>
      <c r="H156" s="14"/>
      <c r="I156" s="9">
        <f t="shared" si="7"/>
        <v>0</v>
      </c>
      <c r="J156" s="9">
        <f t="shared" si="8"/>
        <v>0</v>
      </c>
      <c r="K156" s="8"/>
    </row>
    <row r="157" spans="1:11" ht="102" x14ac:dyDescent="0.25">
      <c r="A157" s="38">
        <v>156</v>
      </c>
      <c r="B157" s="38" t="s">
        <v>371</v>
      </c>
      <c r="C157" s="42" t="s">
        <v>372</v>
      </c>
      <c r="D157" s="38" t="s">
        <v>12</v>
      </c>
      <c r="E157" s="38">
        <v>1</v>
      </c>
      <c r="F157" s="7"/>
      <c r="G157" s="9">
        <f t="shared" si="6"/>
        <v>0</v>
      </c>
      <c r="H157" s="14"/>
      <c r="I157" s="9">
        <f t="shared" si="7"/>
        <v>0</v>
      </c>
      <c r="J157" s="9">
        <f t="shared" si="8"/>
        <v>0</v>
      </c>
      <c r="K157" s="8"/>
    </row>
    <row r="158" spans="1:11" ht="63.75" x14ac:dyDescent="0.25">
      <c r="A158" s="38">
        <v>157</v>
      </c>
      <c r="B158" s="38" t="s">
        <v>373</v>
      </c>
      <c r="C158" s="42" t="s">
        <v>374</v>
      </c>
      <c r="D158" s="38" t="s">
        <v>9</v>
      </c>
      <c r="E158" s="38">
        <v>1</v>
      </c>
      <c r="F158" s="7"/>
      <c r="G158" s="9">
        <f t="shared" si="6"/>
        <v>0</v>
      </c>
      <c r="H158" s="14"/>
      <c r="I158" s="9">
        <f t="shared" si="7"/>
        <v>0</v>
      </c>
      <c r="J158" s="9">
        <f t="shared" si="8"/>
        <v>0</v>
      </c>
      <c r="K158" s="8"/>
    </row>
    <row r="159" spans="1:11" ht="76.5" x14ac:dyDescent="0.25">
      <c r="A159" s="38">
        <v>158</v>
      </c>
      <c r="B159" s="38" t="s">
        <v>375</v>
      </c>
      <c r="C159" s="42" t="s">
        <v>376</v>
      </c>
      <c r="D159" s="38" t="s">
        <v>8</v>
      </c>
      <c r="E159" s="38">
        <v>5</v>
      </c>
      <c r="F159" s="7"/>
      <c r="G159" s="9">
        <f t="shared" si="6"/>
        <v>0</v>
      </c>
      <c r="H159" s="14"/>
      <c r="I159" s="9">
        <f t="shared" si="7"/>
        <v>0</v>
      </c>
      <c r="J159" s="9">
        <f t="shared" si="8"/>
        <v>0</v>
      </c>
      <c r="K159" s="8"/>
    </row>
    <row r="160" spans="1:11" ht="89.25" x14ac:dyDescent="0.25">
      <c r="A160" s="38">
        <v>159</v>
      </c>
      <c r="B160" s="38" t="s">
        <v>377</v>
      </c>
      <c r="C160" s="42" t="s">
        <v>378</v>
      </c>
      <c r="D160" s="38" t="s">
        <v>19</v>
      </c>
      <c r="E160" s="38">
        <v>4</v>
      </c>
      <c r="F160" s="7"/>
      <c r="G160" s="9">
        <f t="shared" si="6"/>
        <v>0</v>
      </c>
      <c r="H160" s="14"/>
      <c r="I160" s="9">
        <f t="shared" si="7"/>
        <v>0</v>
      </c>
      <c r="J160" s="9">
        <f t="shared" si="8"/>
        <v>0</v>
      </c>
      <c r="K160" s="8"/>
    </row>
    <row r="161" spans="1:11" ht="165.75" x14ac:dyDescent="0.25">
      <c r="A161" s="38">
        <v>160</v>
      </c>
      <c r="B161" s="38" t="s">
        <v>379</v>
      </c>
      <c r="C161" s="42" t="s">
        <v>380</v>
      </c>
      <c r="D161" s="38" t="s">
        <v>18</v>
      </c>
      <c r="E161" s="38">
        <v>2</v>
      </c>
      <c r="F161" s="7"/>
      <c r="G161" s="9">
        <f t="shared" si="6"/>
        <v>0</v>
      </c>
      <c r="H161" s="14"/>
      <c r="I161" s="9">
        <f t="shared" si="7"/>
        <v>0</v>
      </c>
      <c r="J161" s="9">
        <f t="shared" si="8"/>
        <v>0</v>
      </c>
      <c r="K161" s="8"/>
    </row>
    <row r="162" spans="1:11" ht="102" x14ac:dyDescent="0.25">
      <c r="A162" s="38">
        <v>161</v>
      </c>
      <c r="B162" s="38" t="s">
        <v>381</v>
      </c>
      <c r="C162" s="42" t="s">
        <v>382</v>
      </c>
      <c r="D162" s="38" t="s">
        <v>18</v>
      </c>
      <c r="E162" s="38">
        <v>2</v>
      </c>
      <c r="F162" s="7"/>
      <c r="G162" s="9">
        <f t="shared" si="6"/>
        <v>0</v>
      </c>
      <c r="H162" s="14"/>
      <c r="I162" s="9">
        <f t="shared" si="7"/>
        <v>0</v>
      </c>
      <c r="J162" s="9">
        <f t="shared" si="8"/>
        <v>0</v>
      </c>
      <c r="K162" s="8"/>
    </row>
    <row r="163" spans="1:11" ht="76.5" x14ac:dyDescent="0.25">
      <c r="A163" s="38">
        <v>162</v>
      </c>
      <c r="B163" s="38" t="s">
        <v>383</v>
      </c>
      <c r="C163" s="42" t="s">
        <v>384</v>
      </c>
      <c r="D163" s="38" t="s">
        <v>8</v>
      </c>
      <c r="E163" s="38">
        <v>2</v>
      </c>
      <c r="F163" s="7"/>
      <c r="G163" s="9">
        <f t="shared" si="6"/>
        <v>0</v>
      </c>
      <c r="H163" s="14"/>
      <c r="I163" s="9">
        <f t="shared" si="7"/>
        <v>0</v>
      </c>
      <c r="J163" s="9">
        <f t="shared" si="8"/>
        <v>0</v>
      </c>
      <c r="K163" s="8"/>
    </row>
    <row r="164" spans="1:11" ht="63.75" x14ac:dyDescent="0.25">
      <c r="A164" s="38">
        <v>163</v>
      </c>
      <c r="B164" s="38" t="s">
        <v>385</v>
      </c>
      <c r="C164" s="42" t="s">
        <v>386</v>
      </c>
      <c r="D164" s="38" t="s">
        <v>18</v>
      </c>
      <c r="E164" s="38">
        <v>2</v>
      </c>
      <c r="F164" s="7"/>
      <c r="G164" s="9">
        <f t="shared" si="6"/>
        <v>0</v>
      </c>
      <c r="H164" s="14"/>
      <c r="I164" s="9">
        <f t="shared" si="7"/>
        <v>0</v>
      </c>
      <c r="J164" s="9">
        <f t="shared" si="8"/>
        <v>0</v>
      </c>
      <c r="K164" s="8"/>
    </row>
    <row r="165" spans="1:11" ht="178.5" x14ac:dyDescent="0.25">
      <c r="A165" s="38">
        <v>164</v>
      </c>
      <c r="B165" s="38" t="s">
        <v>93</v>
      </c>
      <c r="C165" s="42" t="s">
        <v>387</v>
      </c>
      <c r="D165" s="38" t="s">
        <v>7</v>
      </c>
      <c r="E165" s="38">
        <v>3</v>
      </c>
      <c r="F165" s="7"/>
      <c r="G165" s="9">
        <f t="shared" si="6"/>
        <v>0</v>
      </c>
      <c r="H165" s="14"/>
      <c r="I165" s="9">
        <f t="shared" si="7"/>
        <v>0</v>
      </c>
      <c r="J165" s="9">
        <f t="shared" si="8"/>
        <v>0</v>
      </c>
      <c r="K165" s="8"/>
    </row>
    <row r="166" spans="1:11" ht="102" x14ac:dyDescent="0.25">
      <c r="A166" s="38">
        <v>165</v>
      </c>
      <c r="B166" s="38" t="s">
        <v>388</v>
      </c>
      <c r="C166" s="42" t="s">
        <v>389</v>
      </c>
      <c r="D166" s="38" t="s">
        <v>18</v>
      </c>
      <c r="E166" s="38">
        <v>2</v>
      </c>
      <c r="F166" s="7"/>
      <c r="G166" s="9">
        <f t="shared" si="6"/>
        <v>0</v>
      </c>
      <c r="H166" s="14"/>
      <c r="I166" s="9">
        <f t="shared" si="7"/>
        <v>0</v>
      </c>
      <c r="J166" s="9">
        <f t="shared" si="8"/>
        <v>0</v>
      </c>
      <c r="K166" s="8"/>
    </row>
    <row r="167" spans="1:11" ht="127.5" x14ac:dyDescent="0.25">
      <c r="A167" s="38">
        <v>166</v>
      </c>
      <c r="B167" s="38" t="s">
        <v>390</v>
      </c>
      <c r="C167" s="42" t="s">
        <v>391</v>
      </c>
      <c r="D167" s="38" t="s">
        <v>18</v>
      </c>
      <c r="E167" s="38">
        <v>2</v>
      </c>
      <c r="F167" s="7"/>
      <c r="G167" s="9">
        <f t="shared" si="6"/>
        <v>0</v>
      </c>
      <c r="H167" s="14"/>
      <c r="I167" s="9">
        <f t="shared" si="7"/>
        <v>0</v>
      </c>
      <c r="J167" s="9">
        <f t="shared" si="8"/>
        <v>0</v>
      </c>
      <c r="K167" s="8"/>
    </row>
    <row r="168" spans="1:11" ht="102" x14ac:dyDescent="0.25">
      <c r="A168" s="38">
        <v>167</v>
      </c>
      <c r="B168" s="38" t="s">
        <v>392</v>
      </c>
      <c r="C168" s="42" t="s">
        <v>393</v>
      </c>
      <c r="D168" s="38" t="s">
        <v>14</v>
      </c>
      <c r="E168" s="38">
        <v>4</v>
      </c>
      <c r="F168" s="7"/>
      <c r="G168" s="9">
        <f t="shared" si="6"/>
        <v>0</v>
      </c>
      <c r="H168" s="14"/>
      <c r="I168" s="9">
        <f t="shared" si="7"/>
        <v>0</v>
      </c>
      <c r="J168" s="9">
        <f t="shared" si="8"/>
        <v>0</v>
      </c>
      <c r="K168" s="8"/>
    </row>
    <row r="169" spans="1:11" ht="89.25" x14ac:dyDescent="0.25">
      <c r="A169" s="38">
        <v>168</v>
      </c>
      <c r="B169" s="38" t="s">
        <v>394</v>
      </c>
      <c r="C169" s="42" t="s">
        <v>395</v>
      </c>
      <c r="D169" s="38" t="s">
        <v>18</v>
      </c>
      <c r="E169" s="38">
        <v>4</v>
      </c>
      <c r="F169" s="7"/>
      <c r="G169" s="9">
        <f t="shared" si="6"/>
        <v>0</v>
      </c>
      <c r="H169" s="14"/>
      <c r="I169" s="9">
        <f t="shared" si="7"/>
        <v>0</v>
      </c>
      <c r="J169" s="9">
        <f t="shared" si="8"/>
        <v>0</v>
      </c>
      <c r="K169" s="8"/>
    </row>
    <row r="170" spans="1:11" ht="76.5" x14ac:dyDescent="0.25">
      <c r="A170" s="38">
        <v>169</v>
      </c>
      <c r="B170" s="38" t="s">
        <v>396</v>
      </c>
      <c r="C170" s="42" t="s">
        <v>397</v>
      </c>
      <c r="D170" s="38" t="s">
        <v>7</v>
      </c>
      <c r="E170" s="38">
        <v>6</v>
      </c>
      <c r="F170" s="7"/>
      <c r="G170" s="9">
        <f t="shared" si="6"/>
        <v>0</v>
      </c>
      <c r="H170" s="14"/>
      <c r="I170" s="9">
        <f t="shared" si="7"/>
        <v>0</v>
      </c>
      <c r="J170" s="9">
        <f t="shared" si="8"/>
        <v>0</v>
      </c>
      <c r="K170" s="8"/>
    </row>
    <row r="171" spans="1:11" ht="89.25" x14ac:dyDescent="0.25">
      <c r="A171" s="38">
        <v>170</v>
      </c>
      <c r="B171" s="38" t="s">
        <v>261</v>
      </c>
      <c r="C171" s="42" t="s">
        <v>398</v>
      </c>
      <c r="D171" s="38" t="s">
        <v>9</v>
      </c>
      <c r="E171" s="38">
        <v>4</v>
      </c>
      <c r="F171" s="7"/>
      <c r="G171" s="9">
        <f t="shared" si="6"/>
        <v>0</v>
      </c>
      <c r="H171" s="14"/>
      <c r="I171" s="9">
        <f t="shared" si="7"/>
        <v>0</v>
      </c>
      <c r="J171" s="9">
        <f t="shared" si="8"/>
        <v>0</v>
      </c>
      <c r="K171" s="8"/>
    </row>
    <row r="172" spans="1:11" ht="63.75" x14ac:dyDescent="0.25">
      <c r="A172" s="38">
        <v>171</v>
      </c>
      <c r="B172" s="38" t="s">
        <v>399</v>
      </c>
      <c r="C172" s="42" t="s">
        <v>400</v>
      </c>
      <c r="D172" s="38" t="s">
        <v>5</v>
      </c>
      <c r="E172" s="38">
        <v>1</v>
      </c>
      <c r="F172" s="7"/>
      <c r="G172" s="9">
        <f t="shared" si="6"/>
        <v>0</v>
      </c>
      <c r="H172" s="14"/>
      <c r="I172" s="9">
        <f t="shared" si="7"/>
        <v>0</v>
      </c>
      <c r="J172" s="9">
        <f t="shared" si="8"/>
        <v>0</v>
      </c>
      <c r="K172" s="8"/>
    </row>
    <row r="173" spans="1:11" ht="140.25" x14ac:dyDescent="0.25">
      <c r="A173" s="38">
        <v>172</v>
      </c>
      <c r="B173" s="38" t="s">
        <v>401</v>
      </c>
      <c r="C173" s="42" t="s">
        <v>402</v>
      </c>
      <c r="D173" s="38" t="s">
        <v>403</v>
      </c>
      <c r="E173" s="38">
        <v>2</v>
      </c>
      <c r="F173" s="7"/>
      <c r="G173" s="9">
        <f t="shared" si="6"/>
        <v>0</v>
      </c>
      <c r="H173" s="14"/>
      <c r="I173" s="9">
        <f t="shared" si="7"/>
        <v>0</v>
      </c>
      <c r="J173" s="9">
        <f t="shared" si="8"/>
        <v>0</v>
      </c>
      <c r="K173" s="8"/>
    </row>
    <row r="174" spans="1:11" ht="76.5" x14ac:dyDescent="0.25">
      <c r="A174" s="38">
        <v>173</v>
      </c>
      <c r="B174" s="38" t="s">
        <v>404</v>
      </c>
      <c r="C174" s="42" t="s">
        <v>405</v>
      </c>
      <c r="D174" s="38" t="s">
        <v>51</v>
      </c>
      <c r="E174" s="38">
        <v>10</v>
      </c>
      <c r="F174" s="7"/>
      <c r="G174" s="9">
        <f t="shared" si="6"/>
        <v>0</v>
      </c>
      <c r="H174" s="14"/>
      <c r="I174" s="9">
        <f t="shared" si="7"/>
        <v>0</v>
      </c>
      <c r="J174" s="9">
        <f t="shared" si="8"/>
        <v>0</v>
      </c>
      <c r="K174" s="8"/>
    </row>
    <row r="175" spans="1:11" ht="76.5" x14ac:dyDescent="0.25">
      <c r="A175" s="38">
        <v>174</v>
      </c>
      <c r="B175" s="38" t="s">
        <v>406</v>
      </c>
      <c r="C175" s="42" t="s">
        <v>407</v>
      </c>
      <c r="D175" s="38" t="s">
        <v>51</v>
      </c>
      <c r="E175" s="38">
        <v>4</v>
      </c>
      <c r="F175" s="7"/>
      <c r="G175" s="9">
        <f t="shared" si="6"/>
        <v>0</v>
      </c>
      <c r="H175" s="14"/>
      <c r="I175" s="9">
        <f t="shared" si="7"/>
        <v>0</v>
      </c>
      <c r="J175" s="9">
        <f t="shared" si="8"/>
        <v>0</v>
      </c>
      <c r="K175" s="8"/>
    </row>
    <row r="176" spans="1:11" ht="63.75" x14ac:dyDescent="0.25">
      <c r="A176" s="38">
        <v>175</v>
      </c>
      <c r="B176" s="38" t="s">
        <v>408</v>
      </c>
      <c r="C176" s="42" t="s">
        <v>409</v>
      </c>
      <c r="D176" s="38" t="s">
        <v>18</v>
      </c>
      <c r="E176" s="38">
        <v>2</v>
      </c>
      <c r="F176" s="7"/>
      <c r="G176" s="9">
        <f t="shared" si="6"/>
        <v>0</v>
      </c>
      <c r="H176" s="14"/>
      <c r="I176" s="9">
        <f t="shared" si="7"/>
        <v>0</v>
      </c>
      <c r="J176" s="9">
        <f t="shared" si="8"/>
        <v>0</v>
      </c>
      <c r="K176" s="8"/>
    </row>
    <row r="177" spans="1:11" ht="114.75" x14ac:dyDescent="0.25">
      <c r="A177" s="38">
        <v>176</v>
      </c>
      <c r="B177" s="38" t="s">
        <v>410</v>
      </c>
      <c r="C177" s="42" t="s">
        <v>411</v>
      </c>
      <c r="D177" s="38" t="s">
        <v>16</v>
      </c>
      <c r="E177" s="38">
        <v>1</v>
      </c>
      <c r="F177" s="7"/>
      <c r="G177" s="9">
        <f t="shared" si="6"/>
        <v>0</v>
      </c>
      <c r="H177" s="14"/>
      <c r="I177" s="9">
        <f t="shared" si="7"/>
        <v>0</v>
      </c>
      <c r="J177" s="9">
        <f t="shared" si="8"/>
        <v>0</v>
      </c>
      <c r="K177" s="8"/>
    </row>
    <row r="178" spans="1:11" ht="76.5" x14ac:dyDescent="0.25">
      <c r="A178" s="38">
        <v>177</v>
      </c>
      <c r="B178" s="38" t="s">
        <v>412</v>
      </c>
      <c r="C178" s="42" t="s">
        <v>413</v>
      </c>
      <c r="D178" s="38" t="s">
        <v>24</v>
      </c>
      <c r="E178" s="38">
        <v>2</v>
      </c>
      <c r="F178" s="7"/>
      <c r="G178" s="9">
        <f t="shared" si="6"/>
        <v>0</v>
      </c>
      <c r="H178" s="14"/>
      <c r="I178" s="9">
        <f t="shared" si="7"/>
        <v>0</v>
      </c>
      <c r="J178" s="9">
        <f t="shared" si="8"/>
        <v>0</v>
      </c>
      <c r="K178" s="8"/>
    </row>
    <row r="179" spans="1:11" ht="76.5" x14ac:dyDescent="0.25">
      <c r="A179" s="38">
        <v>178</v>
      </c>
      <c r="B179" s="38" t="s">
        <v>414</v>
      </c>
      <c r="C179" s="42" t="s">
        <v>415</v>
      </c>
      <c r="D179" s="38" t="s">
        <v>18</v>
      </c>
      <c r="E179" s="38">
        <v>1</v>
      </c>
      <c r="F179" s="7"/>
      <c r="G179" s="9">
        <f t="shared" si="6"/>
        <v>0</v>
      </c>
      <c r="H179" s="14"/>
      <c r="I179" s="9">
        <f t="shared" si="7"/>
        <v>0</v>
      </c>
      <c r="J179" s="9">
        <f t="shared" si="8"/>
        <v>0</v>
      </c>
      <c r="K179" s="8"/>
    </row>
    <row r="180" spans="1:11" ht="63.75" x14ac:dyDescent="0.25">
      <c r="A180" s="38">
        <v>179</v>
      </c>
      <c r="B180" s="38" t="s">
        <v>416</v>
      </c>
      <c r="C180" s="42" t="s">
        <v>417</v>
      </c>
      <c r="D180" s="38" t="s">
        <v>18</v>
      </c>
      <c r="E180" s="38">
        <v>1</v>
      </c>
      <c r="F180" s="7"/>
      <c r="G180" s="9">
        <f t="shared" si="6"/>
        <v>0</v>
      </c>
      <c r="H180" s="14"/>
      <c r="I180" s="9">
        <f t="shared" si="7"/>
        <v>0</v>
      </c>
      <c r="J180" s="9">
        <f t="shared" si="8"/>
        <v>0</v>
      </c>
      <c r="K180" s="8"/>
    </row>
    <row r="181" spans="1:11" ht="89.25" x14ac:dyDescent="0.25">
      <c r="A181" s="38">
        <v>180</v>
      </c>
      <c r="B181" s="38" t="s">
        <v>418</v>
      </c>
      <c r="C181" s="42" t="s">
        <v>419</v>
      </c>
      <c r="D181" s="38" t="s">
        <v>24</v>
      </c>
      <c r="E181" s="38">
        <v>5</v>
      </c>
      <c r="F181" s="7"/>
      <c r="G181" s="9">
        <f t="shared" si="6"/>
        <v>0</v>
      </c>
      <c r="H181" s="14"/>
      <c r="I181" s="9">
        <f t="shared" si="7"/>
        <v>0</v>
      </c>
      <c r="J181" s="9">
        <f t="shared" si="8"/>
        <v>0</v>
      </c>
      <c r="K181" s="8"/>
    </row>
    <row r="182" spans="1:11" ht="89.25" x14ac:dyDescent="0.25">
      <c r="A182" s="38">
        <v>181</v>
      </c>
      <c r="B182" s="38" t="s">
        <v>420</v>
      </c>
      <c r="C182" s="42" t="s">
        <v>421</v>
      </c>
      <c r="D182" s="38" t="s">
        <v>16</v>
      </c>
      <c r="E182" s="38">
        <v>6</v>
      </c>
      <c r="F182" s="7"/>
      <c r="G182" s="9">
        <f t="shared" si="6"/>
        <v>0</v>
      </c>
      <c r="H182" s="14"/>
      <c r="I182" s="9">
        <f t="shared" si="7"/>
        <v>0</v>
      </c>
      <c r="J182" s="9">
        <f t="shared" si="8"/>
        <v>0</v>
      </c>
      <c r="K182" s="8"/>
    </row>
    <row r="183" spans="1:11" ht="76.5" x14ac:dyDescent="0.25">
      <c r="A183" s="38">
        <v>182</v>
      </c>
      <c r="B183" s="38" t="s">
        <v>422</v>
      </c>
      <c r="C183" s="42" t="s">
        <v>423</v>
      </c>
      <c r="D183" s="38" t="s">
        <v>28</v>
      </c>
      <c r="E183" s="38">
        <v>5</v>
      </c>
      <c r="F183" s="7"/>
      <c r="G183" s="9">
        <f t="shared" si="6"/>
        <v>0</v>
      </c>
      <c r="H183" s="14"/>
      <c r="I183" s="9">
        <f t="shared" si="7"/>
        <v>0</v>
      </c>
      <c r="J183" s="9">
        <f t="shared" si="8"/>
        <v>0</v>
      </c>
      <c r="K183" s="8"/>
    </row>
    <row r="184" spans="1:11" ht="114.75" x14ac:dyDescent="0.25">
      <c r="A184" s="38">
        <v>183</v>
      </c>
      <c r="B184" s="38" t="s">
        <v>424</v>
      </c>
      <c r="C184" s="42" t="s">
        <v>425</v>
      </c>
      <c r="D184" s="38" t="s">
        <v>8</v>
      </c>
      <c r="E184" s="38">
        <v>1</v>
      </c>
      <c r="F184" s="7"/>
      <c r="G184" s="9">
        <f t="shared" si="6"/>
        <v>0</v>
      </c>
      <c r="H184" s="14"/>
      <c r="I184" s="9">
        <f t="shared" si="7"/>
        <v>0</v>
      </c>
      <c r="J184" s="9">
        <f t="shared" si="8"/>
        <v>0</v>
      </c>
      <c r="K184" s="8"/>
    </row>
    <row r="185" spans="1:11" ht="89.25" x14ac:dyDescent="0.25">
      <c r="A185" s="38">
        <v>184</v>
      </c>
      <c r="B185" s="38" t="s">
        <v>426</v>
      </c>
      <c r="C185" s="42" t="s">
        <v>427</v>
      </c>
      <c r="D185" s="38" t="s">
        <v>6</v>
      </c>
      <c r="E185" s="38">
        <v>1</v>
      </c>
      <c r="F185" s="7"/>
      <c r="G185" s="9">
        <f t="shared" si="6"/>
        <v>0</v>
      </c>
      <c r="H185" s="14"/>
      <c r="I185" s="9">
        <f t="shared" si="7"/>
        <v>0</v>
      </c>
      <c r="J185" s="9">
        <f t="shared" si="8"/>
        <v>0</v>
      </c>
      <c r="K185" s="8"/>
    </row>
    <row r="186" spans="1:11" ht="102" x14ac:dyDescent="0.25">
      <c r="A186" s="38">
        <v>185</v>
      </c>
      <c r="B186" s="38" t="s">
        <v>428</v>
      </c>
      <c r="C186" s="42" t="s">
        <v>429</v>
      </c>
      <c r="D186" s="38" t="s">
        <v>18</v>
      </c>
      <c r="E186" s="38">
        <v>4</v>
      </c>
      <c r="F186" s="7"/>
      <c r="G186" s="9">
        <f t="shared" si="6"/>
        <v>0</v>
      </c>
      <c r="H186" s="14"/>
      <c r="I186" s="9">
        <f t="shared" si="7"/>
        <v>0</v>
      </c>
      <c r="J186" s="9">
        <f t="shared" si="8"/>
        <v>0</v>
      </c>
      <c r="K186" s="8"/>
    </row>
    <row r="187" spans="1:11" ht="63.75" x14ac:dyDescent="0.25">
      <c r="A187" s="38">
        <v>186</v>
      </c>
      <c r="B187" s="38" t="s">
        <v>424</v>
      </c>
      <c r="C187" s="42" t="s">
        <v>430</v>
      </c>
      <c r="D187" s="38" t="s">
        <v>6</v>
      </c>
      <c r="E187" s="38">
        <v>3</v>
      </c>
      <c r="F187" s="7"/>
      <c r="G187" s="9">
        <f t="shared" si="6"/>
        <v>0</v>
      </c>
      <c r="H187" s="14"/>
      <c r="I187" s="9">
        <f t="shared" si="7"/>
        <v>0</v>
      </c>
      <c r="J187" s="9">
        <f t="shared" si="8"/>
        <v>0</v>
      </c>
      <c r="K187" s="8"/>
    </row>
    <row r="188" spans="1:11" ht="63.75" x14ac:dyDescent="0.25">
      <c r="A188" s="38">
        <v>187</v>
      </c>
      <c r="B188" s="38" t="s">
        <v>431</v>
      </c>
      <c r="C188" s="42" t="s">
        <v>432</v>
      </c>
      <c r="D188" s="38" t="s">
        <v>18</v>
      </c>
      <c r="E188" s="38">
        <v>2</v>
      </c>
      <c r="F188" s="7"/>
      <c r="G188" s="9">
        <f t="shared" si="6"/>
        <v>0</v>
      </c>
      <c r="H188" s="14"/>
      <c r="I188" s="9">
        <f t="shared" si="7"/>
        <v>0</v>
      </c>
      <c r="J188" s="9">
        <f t="shared" si="8"/>
        <v>0</v>
      </c>
      <c r="K188" s="8"/>
    </row>
    <row r="189" spans="1:11" ht="89.25" x14ac:dyDescent="0.25">
      <c r="A189" s="38">
        <v>188</v>
      </c>
      <c r="B189" s="38" t="s">
        <v>433</v>
      </c>
      <c r="C189" s="42" t="s">
        <v>434</v>
      </c>
      <c r="D189" s="38" t="s">
        <v>18</v>
      </c>
      <c r="E189" s="38">
        <v>1</v>
      </c>
      <c r="F189" s="7"/>
      <c r="G189" s="9">
        <f t="shared" si="6"/>
        <v>0</v>
      </c>
      <c r="H189" s="14"/>
      <c r="I189" s="9">
        <f t="shared" si="7"/>
        <v>0</v>
      </c>
      <c r="J189" s="9">
        <f t="shared" si="8"/>
        <v>0</v>
      </c>
      <c r="K189" s="8"/>
    </row>
    <row r="190" spans="1:11" ht="63.75" x14ac:dyDescent="0.25">
      <c r="A190" s="38">
        <v>189</v>
      </c>
      <c r="B190" s="38" t="s">
        <v>435</v>
      </c>
      <c r="C190" s="42" t="s">
        <v>436</v>
      </c>
      <c r="D190" s="38" t="s">
        <v>27</v>
      </c>
      <c r="E190" s="38">
        <v>2</v>
      </c>
      <c r="F190" s="7"/>
      <c r="G190" s="9">
        <f t="shared" si="6"/>
        <v>0</v>
      </c>
      <c r="H190" s="14"/>
      <c r="I190" s="9">
        <f t="shared" si="7"/>
        <v>0</v>
      </c>
      <c r="J190" s="9">
        <f t="shared" si="8"/>
        <v>0</v>
      </c>
      <c r="K190" s="8"/>
    </row>
    <row r="191" spans="1:11" ht="63.75" x14ac:dyDescent="0.25">
      <c r="A191" s="38">
        <v>190</v>
      </c>
      <c r="B191" s="38" t="s">
        <v>437</v>
      </c>
      <c r="C191" s="42" t="s">
        <v>438</v>
      </c>
      <c r="D191" s="38" t="s">
        <v>8</v>
      </c>
      <c r="E191" s="38">
        <v>3</v>
      </c>
      <c r="F191" s="7"/>
      <c r="G191" s="9">
        <f t="shared" si="6"/>
        <v>0</v>
      </c>
      <c r="H191" s="14"/>
      <c r="I191" s="9">
        <f t="shared" si="7"/>
        <v>0</v>
      </c>
      <c r="J191" s="9">
        <f t="shared" si="8"/>
        <v>0</v>
      </c>
      <c r="K191" s="8"/>
    </row>
    <row r="192" spans="1:11" ht="89.25" x14ac:dyDescent="0.25">
      <c r="A192" s="38">
        <v>191</v>
      </c>
      <c r="B192" s="38" t="s">
        <v>439</v>
      </c>
      <c r="C192" s="42" t="s">
        <v>440</v>
      </c>
      <c r="D192" s="38" t="s">
        <v>31</v>
      </c>
      <c r="E192" s="38">
        <v>3</v>
      </c>
      <c r="F192" s="7"/>
      <c r="G192" s="9">
        <f t="shared" si="6"/>
        <v>0</v>
      </c>
      <c r="H192" s="14"/>
      <c r="I192" s="9">
        <f t="shared" si="7"/>
        <v>0</v>
      </c>
      <c r="J192" s="9">
        <f t="shared" si="8"/>
        <v>0</v>
      </c>
      <c r="K192" s="8"/>
    </row>
    <row r="193" spans="1:11" ht="89.25" x14ac:dyDescent="0.25">
      <c r="A193" s="38">
        <v>192</v>
      </c>
      <c r="B193" s="38" t="s">
        <v>441</v>
      </c>
      <c r="C193" s="42" t="s">
        <v>442</v>
      </c>
      <c r="D193" s="38" t="s">
        <v>18</v>
      </c>
      <c r="E193" s="38">
        <v>1</v>
      </c>
      <c r="F193" s="7"/>
      <c r="G193" s="9">
        <f t="shared" si="6"/>
        <v>0</v>
      </c>
      <c r="H193" s="14"/>
      <c r="I193" s="9">
        <f t="shared" si="7"/>
        <v>0</v>
      </c>
      <c r="J193" s="9">
        <f t="shared" si="8"/>
        <v>0</v>
      </c>
      <c r="K193" s="8"/>
    </row>
    <row r="194" spans="1:11" ht="102" x14ac:dyDescent="0.25">
      <c r="A194" s="38">
        <v>193</v>
      </c>
      <c r="B194" s="38" t="s">
        <v>443</v>
      </c>
      <c r="C194" s="42" t="s">
        <v>444</v>
      </c>
      <c r="D194" s="38" t="s">
        <v>18</v>
      </c>
      <c r="E194" s="38">
        <v>1</v>
      </c>
      <c r="F194" s="7"/>
      <c r="G194" s="9">
        <f t="shared" si="6"/>
        <v>0</v>
      </c>
      <c r="H194" s="14"/>
      <c r="I194" s="9">
        <f t="shared" si="7"/>
        <v>0</v>
      </c>
      <c r="J194" s="9">
        <f t="shared" si="8"/>
        <v>0</v>
      </c>
      <c r="K194" s="8"/>
    </row>
    <row r="195" spans="1:11" ht="178.5" x14ac:dyDescent="0.25">
      <c r="A195" s="38">
        <v>194</v>
      </c>
      <c r="B195" s="38" t="s">
        <v>445</v>
      </c>
      <c r="C195" s="42" t="s">
        <v>446</v>
      </c>
      <c r="D195" s="38" t="s">
        <v>51</v>
      </c>
      <c r="E195" s="38">
        <v>1</v>
      </c>
      <c r="F195" s="7"/>
      <c r="G195" s="9">
        <f t="shared" ref="G195:G258" si="9">ROUND(E195*F195,2)</f>
        <v>0</v>
      </c>
      <c r="H195" s="14"/>
      <c r="I195" s="9">
        <f t="shared" ref="I195:I258" si="10">ROUND(G195*H195,2)</f>
        <v>0</v>
      </c>
      <c r="J195" s="9">
        <f t="shared" ref="J195:J258" si="11">ROUND(G195+I195,2)</f>
        <v>0</v>
      </c>
      <c r="K195" s="8"/>
    </row>
    <row r="196" spans="1:11" ht="229.5" x14ac:dyDescent="0.25">
      <c r="A196" s="38">
        <v>195</v>
      </c>
      <c r="B196" s="38" t="s">
        <v>447</v>
      </c>
      <c r="C196" s="42" t="s">
        <v>448</v>
      </c>
      <c r="D196" s="38" t="s">
        <v>51</v>
      </c>
      <c r="E196" s="38">
        <v>1</v>
      </c>
      <c r="F196" s="7"/>
      <c r="G196" s="9">
        <f t="shared" si="9"/>
        <v>0</v>
      </c>
      <c r="H196" s="14"/>
      <c r="I196" s="9">
        <f t="shared" si="10"/>
        <v>0</v>
      </c>
      <c r="J196" s="9">
        <f t="shared" si="11"/>
        <v>0</v>
      </c>
      <c r="K196" s="8"/>
    </row>
    <row r="197" spans="1:11" ht="204" x14ac:dyDescent="0.25">
      <c r="A197" s="38">
        <v>196</v>
      </c>
      <c r="B197" s="38" t="s">
        <v>449</v>
      </c>
      <c r="C197" s="42" t="s">
        <v>450</v>
      </c>
      <c r="D197" s="38" t="s">
        <v>51</v>
      </c>
      <c r="E197" s="38">
        <v>1</v>
      </c>
      <c r="F197" s="7"/>
      <c r="G197" s="9">
        <f t="shared" si="9"/>
        <v>0</v>
      </c>
      <c r="H197" s="14"/>
      <c r="I197" s="9">
        <f t="shared" si="10"/>
        <v>0</v>
      </c>
      <c r="J197" s="9">
        <f t="shared" si="11"/>
        <v>0</v>
      </c>
      <c r="K197" s="8"/>
    </row>
    <row r="198" spans="1:11" ht="76.5" x14ac:dyDescent="0.25">
      <c r="A198" s="38">
        <v>197</v>
      </c>
      <c r="B198" s="38" t="s">
        <v>451</v>
      </c>
      <c r="C198" s="42" t="s">
        <v>452</v>
      </c>
      <c r="D198" s="38" t="s">
        <v>9</v>
      </c>
      <c r="E198" s="38">
        <v>2</v>
      </c>
      <c r="F198" s="7"/>
      <c r="G198" s="9">
        <f t="shared" si="9"/>
        <v>0</v>
      </c>
      <c r="H198" s="14"/>
      <c r="I198" s="9">
        <f t="shared" si="10"/>
        <v>0</v>
      </c>
      <c r="J198" s="9">
        <f t="shared" si="11"/>
        <v>0</v>
      </c>
      <c r="K198" s="8"/>
    </row>
    <row r="199" spans="1:11" ht="89.25" x14ac:dyDescent="0.25">
      <c r="A199" s="38">
        <v>198</v>
      </c>
      <c r="B199" s="38" t="s">
        <v>453</v>
      </c>
      <c r="C199" s="42" t="s">
        <v>454</v>
      </c>
      <c r="D199" s="38" t="s">
        <v>9</v>
      </c>
      <c r="E199" s="38">
        <v>2</v>
      </c>
      <c r="F199" s="7"/>
      <c r="G199" s="9">
        <f t="shared" si="9"/>
        <v>0</v>
      </c>
      <c r="H199" s="14"/>
      <c r="I199" s="9">
        <f t="shared" si="10"/>
        <v>0</v>
      </c>
      <c r="J199" s="9">
        <f t="shared" si="11"/>
        <v>0</v>
      </c>
      <c r="K199" s="8"/>
    </row>
    <row r="200" spans="1:11" ht="63.75" x14ac:dyDescent="0.25">
      <c r="A200" s="38">
        <v>199</v>
      </c>
      <c r="B200" s="38" t="s">
        <v>455</v>
      </c>
      <c r="C200" s="42" t="s">
        <v>456</v>
      </c>
      <c r="D200" s="38" t="s">
        <v>9</v>
      </c>
      <c r="E200" s="38">
        <v>2</v>
      </c>
      <c r="F200" s="7"/>
      <c r="G200" s="9">
        <f t="shared" si="9"/>
        <v>0</v>
      </c>
      <c r="H200" s="14"/>
      <c r="I200" s="9">
        <f t="shared" si="10"/>
        <v>0</v>
      </c>
      <c r="J200" s="9">
        <f t="shared" si="11"/>
        <v>0</v>
      </c>
      <c r="K200" s="8"/>
    </row>
    <row r="201" spans="1:11" ht="216.75" x14ac:dyDescent="0.25">
      <c r="A201" s="38">
        <v>200</v>
      </c>
      <c r="B201" s="38" t="s">
        <v>74</v>
      </c>
      <c r="C201" s="42" t="s">
        <v>457</v>
      </c>
      <c r="D201" s="38" t="s">
        <v>44</v>
      </c>
      <c r="E201" s="38">
        <v>7</v>
      </c>
      <c r="F201" s="7"/>
      <c r="G201" s="9">
        <f t="shared" si="9"/>
        <v>0</v>
      </c>
      <c r="H201" s="14"/>
      <c r="I201" s="9">
        <f t="shared" si="10"/>
        <v>0</v>
      </c>
      <c r="J201" s="9">
        <f t="shared" si="11"/>
        <v>0</v>
      </c>
      <c r="K201" s="8"/>
    </row>
    <row r="202" spans="1:11" ht="102" x14ac:dyDescent="0.25">
      <c r="A202" s="38">
        <v>201</v>
      </c>
      <c r="B202" s="38" t="s">
        <v>352</v>
      </c>
      <c r="C202" s="42" t="s">
        <v>353</v>
      </c>
      <c r="D202" s="38" t="s">
        <v>26</v>
      </c>
      <c r="E202" s="38">
        <v>2</v>
      </c>
      <c r="F202" s="7"/>
      <c r="G202" s="9">
        <f t="shared" si="9"/>
        <v>0</v>
      </c>
      <c r="H202" s="14"/>
      <c r="I202" s="9">
        <f t="shared" si="10"/>
        <v>0</v>
      </c>
      <c r="J202" s="9">
        <f t="shared" si="11"/>
        <v>0</v>
      </c>
      <c r="K202" s="8"/>
    </row>
    <row r="203" spans="1:11" ht="63.75" x14ac:dyDescent="0.25">
      <c r="A203" s="38">
        <v>202</v>
      </c>
      <c r="B203" s="38" t="s">
        <v>458</v>
      </c>
      <c r="C203" s="42" t="s">
        <v>459</v>
      </c>
      <c r="D203" s="38" t="s">
        <v>30</v>
      </c>
      <c r="E203" s="38">
        <v>2</v>
      </c>
      <c r="F203" s="7"/>
      <c r="G203" s="9">
        <f t="shared" si="9"/>
        <v>0</v>
      </c>
      <c r="H203" s="14"/>
      <c r="I203" s="9">
        <f t="shared" si="10"/>
        <v>0</v>
      </c>
      <c r="J203" s="9">
        <f t="shared" si="11"/>
        <v>0</v>
      </c>
      <c r="K203" s="8"/>
    </row>
    <row r="204" spans="1:11" ht="76.5" x14ac:dyDescent="0.25">
      <c r="A204" s="38">
        <v>203</v>
      </c>
      <c r="B204" s="38" t="s">
        <v>460</v>
      </c>
      <c r="C204" s="42" t="s">
        <v>461</v>
      </c>
      <c r="D204" s="38" t="s">
        <v>31</v>
      </c>
      <c r="E204" s="38">
        <v>3</v>
      </c>
      <c r="F204" s="7"/>
      <c r="G204" s="9">
        <f t="shared" si="9"/>
        <v>0</v>
      </c>
      <c r="H204" s="14"/>
      <c r="I204" s="9">
        <f t="shared" si="10"/>
        <v>0</v>
      </c>
      <c r="J204" s="9">
        <f t="shared" si="11"/>
        <v>0</v>
      </c>
      <c r="K204" s="8"/>
    </row>
    <row r="205" spans="1:11" ht="76.5" x14ac:dyDescent="0.25">
      <c r="A205" s="38">
        <v>204</v>
      </c>
      <c r="B205" s="38" t="s">
        <v>462</v>
      </c>
      <c r="C205" s="42" t="s">
        <v>463</v>
      </c>
      <c r="D205" s="38" t="s">
        <v>9</v>
      </c>
      <c r="E205" s="38">
        <v>6</v>
      </c>
      <c r="F205" s="7"/>
      <c r="G205" s="9">
        <f t="shared" si="9"/>
        <v>0</v>
      </c>
      <c r="H205" s="14"/>
      <c r="I205" s="9">
        <f t="shared" si="10"/>
        <v>0</v>
      </c>
      <c r="J205" s="9">
        <f t="shared" si="11"/>
        <v>0</v>
      </c>
      <c r="K205" s="8"/>
    </row>
    <row r="206" spans="1:11" ht="63.75" x14ac:dyDescent="0.25">
      <c r="A206" s="38">
        <v>205</v>
      </c>
      <c r="B206" s="38" t="s">
        <v>464</v>
      </c>
      <c r="C206" s="42" t="s">
        <v>465</v>
      </c>
      <c r="D206" s="38" t="s">
        <v>37</v>
      </c>
      <c r="E206" s="38">
        <v>3</v>
      </c>
      <c r="F206" s="7"/>
      <c r="G206" s="9">
        <f t="shared" si="9"/>
        <v>0</v>
      </c>
      <c r="H206" s="14"/>
      <c r="I206" s="9">
        <f t="shared" si="10"/>
        <v>0</v>
      </c>
      <c r="J206" s="9">
        <f t="shared" si="11"/>
        <v>0</v>
      </c>
      <c r="K206" s="8"/>
    </row>
    <row r="207" spans="1:11" ht="63.75" x14ac:dyDescent="0.25">
      <c r="A207" s="38">
        <v>206</v>
      </c>
      <c r="B207" s="38" t="s">
        <v>466</v>
      </c>
      <c r="C207" s="42" t="s">
        <v>467</v>
      </c>
      <c r="D207" s="38" t="s">
        <v>40</v>
      </c>
      <c r="E207" s="38">
        <v>2</v>
      </c>
      <c r="F207" s="7"/>
      <c r="G207" s="9">
        <f t="shared" si="9"/>
        <v>0</v>
      </c>
      <c r="H207" s="14"/>
      <c r="I207" s="9">
        <f t="shared" si="10"/>
        <v>0</v>
      </c>
      <c r="J207" s="9">
        <f t="shared" si="11"/>
        <v>0</v>
      </c>
      <c r="K207" s="8"/>
    </row>
    <row r="208" spans="1:11" ht="165.75" x14ac:dyDescent="0.25">
      <c r="A208" s="38">
        <v>207</v>
      </c>
      <c r="B208" s="38" t="s">
        <v>468</v>
      </c>
      <c r="C208" s="42" t="s">
        <v>469</v>
      </c>
      <c r="D208" s="38" t="s">
        <v>46</v>
      </c>
      <c r="E208" s="38">
        <v>2</v>
      </c>
      <c r="F208" s="7"/>
      <c r="G208" s="9">
        <f t="shared" si="9"/>
        <v>0</v>
      </c>
      <c r="H208" s="14"/>
      <c r="I208" s="9">
        <f t="shared" si="10"/>
        <v>0</v>
      </c>
      <c r="J208" s="9">
        <f t="shared" si="11"/>
        <v>0</v>
      </c>
      <c r="K208" s="8"/>
    </row>
    <row r="209" spans="1:11" ht="127.5" x14ac:dyDescent="0.25">
      <c r="A209" s="38">
        <v>208</v>
      </c>
      <c r="B209" s="38" t="s">
        <v>470</v>
      </c>
      <c r="C209" s="42" t="s">
        <v>471</v>
      </c>
      <c r="D209" s="38" t="s">
        <v>26</v>
      </c>
      <c r="E209" s="38">
        <v>3</v>
      </c>
      <c r="F209" s="7"/>
      <c r="G209" s="9">
        <f t="shared" si="9"/>
        <v>0</v>
      </c>
      <c r="H209" s="14"/>
      <c r="I209" s="9">
        <f t="shared" si="10"/>
        <v>0</v>
      </c>
      <c r="J209" s="9">
        <f t="shared" si="11"/>
        <v>0</v>
      </c>
      <c r="K209" s="8"/>
    </row>
    <row r="210" spans="1:11" ht="165.75" x14ac:dyDescent="0.25">
      <c r="A210" s="38">
        <v>209</v>
      </c>
      <c r="B210" s="38" t="s">
        <v>472</v>
      </c>
      <c r="C210" s="42" t="s">
        <v>473</v>
      </c>
      <c r="D210" s="38" t="s">
        <v>474</v>
      </c>
      <c r="E210" s="38">
        <v>6</v>
      </c>
      <c r="F210" s="7"/>
      <c r="G210" s="9">
        <f t="shared" si="9"/>
        <v>0</v>
      </c>
      <c r="H210" s="14"/>
      <c r="I210" s="9">
        <f t="shared" si="10"/>
        <v>0</v>
      </c>
      <c r="J210" s="9">
        <f t="shared" si="11"/>
        <v>0</v>
      </c>
      <c r="K210" s="8"/>
    </row>
    <row r="211" spans="1:11" ht="178.5" x14ac:dyDescent="0.25">
      <c r="A211" s="38">
        <v>210</v>
      </c>
      <c r="B211" s="38" t="s">
        <v>475</v>
      </c>
      <c r="C211" s="42" t="s">
        <v>476</v>
      </c>
      <c r="D211" s="38" t="s">
        <v>403</v>
      </c>
      <c r="E211" s="38">
        <v>2</v>
      </c>
      <c r="F211" s="7"/>
      <c r="G211" s="9">
        <f t="shared" si="9"/>
        <v>0</v>
      </c>
      <c r="H211" s="14"/>
      <c r="I211" s="9">
        <f t="shared" si="10"/>
        <v>0</v>
      </c>
      <c r="J211" s="9">
        <f t="shared" si="11"/>
        <v>0</v>
      </c>
      <c r="K211" s="8"/>
    </row>
    <row r="212" spans="1:11" ht="140.25" x14ac:dyDescent="0.25">
      <c r="A212" s="38">
        <v>211</v>
      </c>
      <c r="B212" s="38" t="s">
        <v>477</v>
      </c>
      <c r="C212" s="42" t="s">
        <v>478</v>
      </c>
      <c r="D212" s="38" t="s">
        <v>5</v>
      </c>
      <c r="E212" s="38">
        <v>4</v>
      </c>
      <c r="F212" s="7"/>
      <c r="G212" s="9">
        <f t="shared" si="9"/>
        <v>0</v>
      </c>
      <c r="H212" s="14"/>
      <c r="I212" s="9">
        <f t="shared" si="10"/>
        <v>0</v>
      </c>
      <c r="J212" s="9">
        <f t="shared" si="11"/>
        <v>0</v>
      </c>
      <c r="K212" s="8"/>
    </row>
    <row r="213" spans="1:11" ht="102" x14ac:dyDescent="0.25">
      <c r="A213" s="38">
        <v>212</v>
      </c>
      <c r="B213" s="38" t="s">
        <v>479</v>
      </c>
      <c r="C213" s="42" t="s">
        <v>480</v>
      </c>
      <c r="D213" s="38" t="s">
        <v>47</v>
      </c>
      <c r="E213" s="38">
        <v>2</v>
      </c>
      <c r="F213" s="7"/>
      <c r="G213" s="9">
        <f t="shared" si="9"/>
        <v>0</v>
      </c>
      <c r="H213" s="14"/>
      <c r="I213" s="9">
        <f t="shared" si="10"/>
        <v>0</v>
      </c>
      <c r="J213" s="9">
        <f t="shared" si="11"/>
        <v>0</v>
      </c>
      <c r="K213" s="8"/>
    </row>
    <row r="214" spans="1:11" ht="51" x14ac:dyDescent="0.25">
      <c r="A214" s="38">
        <v>213</v>
      </c>
      <c r="B214" s="38" t="s">
        <v>481</v>
      </c>
      <c r="C214" s="42" t="s">
        <v>482</v>
      </c>
      <c r="D214" s="38" t="s">
        <v>36</v>
      </c>
      <c r="E214" s="38">
        <v>2</v>
      </c>
      <c r="F214" s="7"/>
      <c r="G214" s="9">
        <f t="shared" si="9"/>
        <v>0</v>
      </c>
      <c r="H214" s="14"/>
      <c r="I214" s="9">
        <f t="shared" si="10"/>
        <v>0</v>
      </c>
      <c r="J214" s="9">
        <f t="shared" si="11"/>
        <v>0</v>
      </c>
      <c r="K214" s="8"/>
    </row>
    <row r="215" spans="1:11" ht="51" x14ac:dyDescent="0.25">
      <c r="A215" s="38">
        <v>214</v>
      </c>
      <c r="B215" s="38" t="s">
        <v>483</v>
      </c>
      <c r="C215" s="42" t="s">
        <v>484</v>
      </c>
      <c r="D215" s="38" t="s">
        <v>11</v>
      </c>
      <c r="E215" s="38">
        <v>1</v>
      </c>
      <c r="F215" s="7"/>
      <c r="G215" s="9">
        <f t="shared" si="9"/>
        <v>0</v>
      </c>
      <c r="H215" s="14"/>
      <c r="I215" s="9">
        <f t="shared" si="10"/>
        <v>0</v>
      </c>
      <c r="J215" s="9">
        <f t="shared" si="11"/>
        <v>0</v>
      </c>
      <c r="K215" s="8"/>
    </row>
    <row r="216" spans="1:11" ht="153" x14ac:dyDescent="0.25">
      <c r="A216" s="38">
        <v>215</v>
      </c>
      <c r="B216" s="38" t="s">
        <v>485</v>
      </c>
      <c r="C216" s="42" t="s">
        <v>486</v>
      </c>
      <c r="D216" s="38" t="s">
        <v>487</v>
      </c>
      <c r="E216" s="38">
        <v>2</v>
      </c>
      <c r="F216" s="7"/>
      <c r="G216" s="9">
        <f t="shared" si="9"/>
        <v>0</v>
      </c>
      <c r="H216" s="14"/>
      <c r="I216" s="9">
        <f t="shared" si="10"/>
        <v>0</v>
      </c>
      <c r="J216" s="9">
        <f t="shared" si="11"/>
        <v>0</v>
      </c>
      <c r="K216" s="8"/>
    </row>
    <row r="217" spans="1:11" ht="89.25" x14ac:dyDescent="0.25">
      <c r="A217" s="38">
        <v>216</v>
      </c>
      <c r="B217" s="38" t="s">
        <v>488</v>
      </c>
      <c r="C217" s="42" t="s">
        <v>489</v>
      </c>
      <c r="D217" s="38" t="s">
        <v>5</v>
      </c>
      <c r="E217" s="38">
        <v>2</v>
      </c>
      <c r="F217" s="7"/>
      <c r="G217" s="9">
        <f t="shared" si="9"/>
        <v>0</v>
      </c>
      <c r="H217" s="14"/>
      <c r="I217" s="9">
        <f t="shared" si="10"/>
        <v>0</v>
      </c>
      <c r="J217" s="9">
        <f t="shared" si="11"/>
        <v>0</v>
      </c>
      <c r="K217" s="8"/>
    </row>
    <row r="218" spans="1:11" ht="127.5" x14ac:dyDescent="0.25">
      <c r="A218" s="38">
        <v>217</v>
      </c>
      <c r="B218" s="38" t="s">
        <v>490</v>
      </c>
      <c r="C218" s="42" t="s">
        <v>491</v>
      </c>
      <c r="D218" s="38" t="s">
        <v>18</v>
      </c>
      <c r="E218" s="38">
        <v>2</v>
      </c>
      <c r="F218" s="7"/>
      <c r="G218" s="9">
        <f t="shared" si="9"/>
        <v>0</v>
      </c>
      <c r="H218" s="14"/>
      <c r="I218" s="9">
        <f t="shared" si="10"/>
        <v>0</v>
      </c>
      <c r="J218" s="9">
        <f t="shared" si="11"/>
        <v>0</v>
      </c>
      <c r="K218" s="8"/>
    </row>
    <row r="219" spans="1:11" ht="89.25" x14ac:dyDescent="0.25">
      <c r="A219" s="38">
        <v>218</v>
      </c>
      <c r="B219" s="38" t="s">
        <v>492</v>
      </c>
      <c r="C219" s="42" t="s">
        <v>493</v>
      </c>
      <c r="D219" s="38" t="s">
        <v>18</v>
      </c>
      <c r="E219" s="38">
        <v>2</v>
      </c>
      <c r="F219" s="7"/>
      <c r="G219" s="9">
        <f t="shared" si="9"/>
        <v>0</v>
      </c>
      <c r="H219" s="14"/>
      <c r="I219" s="9">
        <f t="shared" si="10"/>
        <v>0</v>
      </c>
      <c r="J219" s="9">
        <f t="shared" si="11"/>
        <v>0</v>
      </c>
      <c r="K219" s="8"/>
    </row>
    <row r="220" spans="1:11" ht="127.5" x14ac:dyDescent="0.25">
      <c r="A220" s="38">
        <v>219</v>
      </c>
      <c r="B220" s="38" t="s">
        <v>390</v>
      </c>
      <c r="C220" s="42" t="s">
        <v>391</v>
      </c>
      <c r="D220" s="38" t="s">
        <v>19</v>
      </c>
      <c r="E220" s="38">
        <v>2</v>
      </c>
      <c r="F220" s="7"/>
      <c r="G220" s="9">
        <f t="shared" si="9"/>
        <v>0</v>
      </c>
      <c r="H220" s="14"/>
      <c r="I220" s="9">
        <f t="shared" si="10"/>
        <v>0</v>
      </c>
      <c r="J220" s="9">
        <f t="shared" si="11"/>
        <v>0</v>
      </c>
      <c r="K220" s="8"/>
    </row>
    <row r="221" spans="1:11" ht="102" x14ac:dyDescent="0.25">
      <c r="A221" s="38">
        <v>220</v>
      </c>
      <c r="B221" s="38" t="s">
        <v>494</v>
      </c>
      <c r="C221" s="42" t="s">
        <v>495</v>
      </c>
      <c r="D221" s="38" t="s">
        <v>6</v>
      </c>
      <c r="E221" s="38">
        <v>3</v>
      </c>
      <c r="F221" s="7"/>
      <c r="G221" s="9">
        <f t="shared" si="9"/>
        <v>0</v>
      </c>
      <c r="H221" s="14"/>
      <c r="I221" s="9">
        <f t="shared" si="10"/>
        <v>0</v>
      </c>
      <c r="J221" s="9">
        <f t="shared" si="11"/>
        <v>0</v>
      </c>
      <c r="K221" s="8"/>
    </row>
    <row r="222" spans="1:11" ht="89.25" x14ac:dyDescent="0.25">
      <c r="A222" s="38">
        <v>221</v>
      </c>
      <c r="B222" s="38" t="s">
        <v>496</v>
      </c>
      <c r="C222" s="42" t="s">
        <v>497</v>
      </c>
      <c r="D222" s="38" t="s">
        <v>20</v>
      </c>
      <c r="E222" s="38">
        <v>2</v>
      </c>
      <c r="F222" s="7"/>
      <c r="G222" s="9">
        <f t="shared" si="9"/>
        <v>0</v>
      </c>
      <c r="H222" s="14"/>
      <c r="I222" s="9">
        <f t="shared" si="10"/>
        <v>0</v>
      </c>
      <c r="J222" s="9">
        <f t="shared" si="11"/>
        <v>0</v>
      </c>
      <c r="K222" s="8"/>
    </row>
    <row r="223" spans="1:11" ht="114.75" x14ac:dyDescent="0.25">
      <c r="A223" s="38">
        <v>222</v>
      </c>
      <c r="B223" s="38" t="s">
        <v>498</v>
      </c>
      <c r="C223" s="42" t="s">
        <v>499</v>
      </c>
      <c r="D223" s="38" t="s">
        <v>16</v>
      </c>
      <c r="E223" s="38">
        <v>2</v>
      </c>
      <c r="F223" s="7"/>
      <c r="G223" s="9">
        <f t="shared" si="9"/>
        <v>0</v>
      </c>
      <c r="H223" s="14"/>
      <c r="I223" s="9">
        <f t="shared" si="10"/>
        <v>0</v>
      </c>
      <c r="J223" s="9">
        <f t="shared" si="11"/>
        <v>0</v>
      </c>
      <c r="K223" s="8"/>
    </row>
    <row r="224" spans="1:11" ht="191.25" x14ac:dyDescent="0.25">
      <c r="A224" s="38">
        <v>223</v>
      </c>
      <c r="B224" s="38" t="s">
        <v>500</v>
      </c>
      <c r="C224" s="42" t="s">
        <v>501</v>
      </c>
      <c r="D224" s="38" t="s">
        <v>24</v>
      </c>
      <c r="E224" s="38">
        <v>5</v>
      </c>
      <c r="F224" s="7"/>
      <c r="G224" s="9">
        <f t="shared" si="9"/>
        <v>0</v>
      </c>
      <c r="H224" s="14"/>
      <c r="I224" s="9">
        <f t="shared" si="10"/>
        <v>0</v>
      </c>
      <c r="J224" s="9">
        <f t="shared" si="11"/>
        <v>0</v>
      </c>
      <c r="K224" s="8"/>
    </row>
    <row r="225" spans="1:11" ht="127.5" x14ac:dyDescent="0.25">
      <c r="A225" s="38">
        <v>224</v>
      </c>
      <c r="B225" s="38" t="s">
        <v>502</v>
      </c>
      <c r="C225" s="42" t="s">
        <v>503</v>
      </c>
      <c r="D225" s="38" t="s">
        <v>37</v>
      </c>
      <c r="E225" s="38">
        <v>2</v>
      </c>
      <c r="F225" s="7"/>
      <c r="G225" s="9">
        <f t="shared" si="9"/>
        <v>0</v>
      </c>
      <c r="H225" s="14"/>
      <c r="I225" s="9">
        <f t="shared" si="10"/>
        <v>0</v>
      </c>
      <c r="J225" s="9">
        <f t="shared" si="11"/>
        <v>0</v>
      </c>
      <c r="K225" s="8"/>
    </row>
    <row r="226" spans="1:11" ht="165.75" x14ac:dyDescent="0.25">
      <c r="A226" s="38">
        <v>225</v>
      </c>
      <c r="B226" s="38" t="s">
        <v>504</v>
      </c>
      <c r="C226" s="42" t="s">
        <v>505</v>
      </c>
      <c r="D226" s="38" t="s">
        <v>37</v>
      </c>
      <c r="E226" s="38">
        <v>1</v>
      </c>
      <c r="F226" s="7"/>
      <c r="G226" s="9">
        <f t="shared" si="9"/>
        <v>0</v>
      </c>
      <c r="H226" s="14"/>
      <c r="I226" s="9">
        <f t="shared" si="10"/>
        <v>0</v>
      </c>
      <c r="J226" s="9">
        <f t="shared" si="11"/>
        <v>0</v>
      </c>
      <c r="K226" s="8"/>
    </row>
    <row r="227" spans="1:11" ht="76.5" x14ac:dyDescent="0.25">
      <c r="A227" s="38">
        <v>226</v>
      </c>
      <c r="B227" s="38" t="s">
        <v>506</v>
      </c>
      <c r="C227" s="42" t="s">
        <v>507</v>
      </c>
      <c r="D227" s="38" t="s">
        <v>487</v>
      </c>
      <c r="E227" s="38">
        <v>3</v>
      </c>
      <c r="F227" s="7"/>
      <c r="G227" s="9">
        <f t="shared" si="9"/>
        <v>0</v>
      </c>
      <c r="H227" s="14"/>
      <c r="I227" s="9">
        <f t="shared" si="10"/>
        <v>0</v>
      </c>
      <c r="J227" s="9">
        <f t="shared" si="11"/>
        <v>0</v>
      </c>
      <c r="K227" s="8"/>
    </row>
    <row r="228" spans="1:11" ht="63.75" x14ac:dyDescent="0.25">
      <c r="A228" s="38">
        <v>227</v>
      </c>
      <c r="B228" s="38" t="s">
        <v>508</v>
      </c>
      <c r="C228" s="42" t="s">
        <v>509</v>
      </c>
      <c r="D228" s="38" t="s">
        <v>9</v>
      </c>
      <c r="E228" s="38">
        <v>4</v>
      </c>
      <c r="F228" s="7"/>
      <c r="G228" s="9">
        <f t="shared" si="9"/>
        <v>0</v>
      </c>
      <c r="H228" s="14"/>
      <c r="I228" s="9">
        <f t="shared" si="10"/>
        <v>0</v>
      </c>
      <c r="J228" s="9">
        <f t="shared" si="11"/>
        <v>0</v>
      </c>
      <c r="K228" s="8"/>
    </row>
    <row r="229" spans="1:11" ht="153" x14ac:dyDescent="0.25">
      <c r="A229" s="38">
        <v>228</v>
      </c>
      <c r="B229" s="38" t="s">
        <v>510</v>
      </c>
      <c r="C229" s="42" t="s">
        <v>511</v>
      </c>
      <c r="D229" s="38" t="s">
        <v>32</v>
      </c>
      <c r="E229" s="38">
        <v>2</v>
      </c>
      <c r="F229" s="7"/>
      <c r="G229" s="9">
        <f t="shared" si="9"/>
        <v>0</v>
      </c>
      <c r="H229" s="14"/>
      <c r="I229" s="9">
        <f t="shared" si="10"/>
        <v>0</v>
      </c>
      <c r="J229" s="9">
        <f t="shared" si="11"/>
        <v>0</v>
      </c>
      <c r="K229" s="8"/>
    </row>
    <row r="230" spans="1:11" ht="76.5" x14ac:dyDescent="0.25">
      <c r="A230" s="38">
        <v>229</v>
      </c>
      <c r="B230" s="38" t="s">
        <v>512</v>
      </c>
      <c r="C230" s="42" t="s">
        <v>513</v>
      </c>
      <c r="D230" s="38" t="s">
        <v>5</v>
      </c>
      <c r="E230" s="38">
        <v>2</v>
      </c>
      <c r="F230" s="7"/>
      <c r="G230" s="9">
        <f t="shared" si="9"/>
        <v>0</v>
      </c>
      <c r="H230" s="14"/>
      <c r="I230" s="9">
        <f t="shared" si="10"/>
        <v>0</v>
      </c>
      <c r="J230" s="9">
        <f t="shared" si="11"/>
        <v>0</v>
      </c>
      <c r="K230" s="8"/>
    </row>
    <row r="231" spans="1:11" ht="89.25" x14ac:dyDescent="0.25">
      <c r="A231" s="38">
        <v>230</v>
      </c>
      <c r="B231" s="38" t="s">
        <v>514</v>
      </c>
      <c r="C231" s="42" t="s">
        <v>515</v>
      </c>
      <c r="D231" s="38" t="s">
        <v>11</v>
      </c>
      <c r="E231" s="38">
        <v>9</v>
      </c>
      <c r="F231" s="7"/>
      <c r="G231" s="9">
        <f t="shared" si="9"/>
        <v>0</v>
      </c>
      <c r="H231" s="14"/>
      <c r="I231" s="9">
        <f t="shared" si="10"/>
        <v>0</v>
      </c>
      <c r="J231" s="9">
        <f t="shared" si="11"/>
        <v>0</v>
      </c>
      <c r="K231" s="8"/>
    </row>
    <row r="232" spans="1:11" ht="102" x14ac:dyDescent="0.25">
      <c r="A232" s="38">
        <v>231</v>
      </c>
      <c r="B232" s="38" t="s">
        <v>516</v>
      </c>
      <c r="C232" s="42" t="s">
        <v>517</v>
      </c>
      <c r="D232" s="38" t="s">
        <v>30</v>
      </c>
      <c r="E232" s="38">
        <v>2</v>
      </c>
      <c r="F232" s="7"/>
      <c r="G232" s="9">
        <f t="shared" si="9"/>
        <v>0</v>
      </c>
      <c r="H232" s="14"/>
      <c r="I232" s="9">
        <f t="shared" si="10"/>
        <v>0</v>
      </c>
      <c r="J232" s="9">
        <f t="shared" si="11"/>
        <v>0</v>
      </c>
      <c r="K232" s="8"/>
    </row>
    <row r="233" spans="1:11" ht="204" x14ac:dyDescent="0.25">
      <c r="A233" s="38">
        <v>232</v>
      </c>
      <c r="B233" s="38" t="s">
        <v>518</v>
      </c>
      <c r="C233" s="42" t="s">
        <v>519</v>
      </c>
      <c r="D233" s="38" t="s">
        <v>6</v>
      </c>
      <c r="E233" s="38">
        <v>4</v>
      </c>
      <c r="F233" s="7"/>
      <c r="G233" s="9">
        <f t="shared" si="9"/>
        <v>0</v>
      </c>
      <c r="H233" s="14"/>
      <c r="I233" s="9">
        <f t="shared" si="10"/>
        <v>0</v>
      </c>
      <c r="J233" s="9">
        <f t="shared" si="11"/>
        <v>0</v>
      </c>
      <c r="K233" s="8"/>
    </row>
    <row r="234" spans="1:11" ht="89.25" x14ac:dyDescent="0.25">
      <c r="A234" s="38">
        <v>233</v>
      </c>
      <c r="B234" s="38" t="s">
        <v>520</v>
      </c>
      <c r="C234" s="42" t="s">
        <v>521</v>
      </c>
      <c r="D234" s="38" t="s">
        <v>28</v>
      </c>
      <c r="E234" s="38">
        <v>2</v>
      </c>
      <c r="F234" s="7"/>
      <c r="G234" s="9">
        <f t="shared" si="9"/>
        <v>0</v>
      </c>
      <c r="H234" s="14"/>
      <c r="I234" s="9">
        <f t="shared" si="10"/>
        <v>0</v>
      </c>
      <c r="J234" s="9">
        <f t="shared" si="11"/>
        <v>0</v>
      </c>
      <c r="K234" s="8"/>
    </row>
    <row r="235" spans="1:11" ht="63.75" x14ac:dyDescent="0.25">
      <c r="A235" s="38">
        <v>234</v>
      </c>
      <c r="B235" s="38" t="s">
        <v>522</v>
      </c>
      <c r="C235" s="42" t="s">
        <v>523</v>
      </c>
      <c r="D235" s="38" t="s">
        <v>30</v>
      </c>
      <c r="E235" s="38">
        <v>2</v>
      </c>
      <c r="F235" s="7"/>
      <c r="G235" s="9">
        <f t="shared" si="9"/>
        <v>0</v>
      </c>
      <c r="H235" s="14"/>
      <c r="I235" s="9">
        <f t="shared" si="10"/>
        <v>0</v>
      </c>
      <c r="J235" s="9">
        <f t="shared" si="11"/>
        <v>0</v>
      </c>
      <c r="K235" s="8"/>
    </row>
    <row r="236" spans="1:11" ht="63.75" x14ac:dyDescent="0.25">
      <c r="A236" s="38">
        <v>235</v>
      </c>
      <c r="B236" s="38" t="s">
        <v>524</v>
      </c>
      <c r="C236" s="42" t="s">
        <v>525</v>
      </c>
      <c r="D236" s="38" t="s">
        <v>5</v>
      </c>
      <c r="E236" s="38">
        <v>1</v>
      </c>
      <c r="F236" s="7"/>
      <c r="G236" s="9">
        <f t="shared" si="9"/>
        <v>0</v>
      </c>
      <c r="H236" s="14"/>
      <c r="I236" s="9">
        <f t="shared" si="10"/>
        <v>0</v>
      </c>
      <c r="J236" s="9">
        <f t="shared" si="11"/>
        <v>0</v>
      </c>
      <c r="K236" s="8"/>
    </row>
    <row r="237" spans="1:11" ht="63.75" x14ac:dyDescent="0.25">
      <c r="A237" s="38">
        <v>236</v>
      </c>
      <c r="B237" s="38" t="s">
        <v>526</v>
      </c>
      <c r="C237" s="42" t="s">
        <v>527</v>
      </c>
      <c r="D237" s="38" t="s">
        <v>22</v>
      </c>
      <c r="E237" s="38">
        <v>2</v>
      </c>
      <c r="F237" s="7"/>
      <c r="G237" s="9">
        <f t="shared" si="9"/>
        <v>0</v>
      </c>
      <c r="H237" s="14"/>
      <c r="I237" s="9">
        <f t="shared" si="10"/>
        <v>0</v>
      </c>
      <c r="J237" s="9">
        <f t="shared" si="11"/>
        <v>0</v>
      </c>
      <c r="K237" s="8"/>
    </row>
    <row r="238" spans="1:11" ht="127.5" x14ac:dyDescent="0.25">
      <c r="A238" s="38">
        <v>237</v>
      </c>
      <c r="B238" s="38" t="s">
        <v>222</v>
      </c>
      <c r="C238" s="42" t="s">
        <v>528</v>
      </c>
      <c r="D238" s="38" t="s">
        <v>29</v>
      </c>
      <c r="E238" s="38">
        <v>4</v>
      </c>
      <c r="F238" s="7"/>
      <c r="G238" s="9">
        <f t="shared" si="9"/>
        <v>0</v>
      </c>
      <c r="H238" s="14"/>
      <c r="I238" s="9">
        <f t="shared" si="10"/>
        <v>0</v>
      </c>
      <c r="J238" s="9">
        <f t="shared" si="11"/>
        <v>0</v>
      </c>
      <c r="K238" s="8"/>
    </row>
    <row r="239" spans="1:11" ht="63.75" x14ac:dyDescent="0.25">
      <c r="A239" s="38">
        <v>238</v>
      </c>
      <c r="B239" s="38" t="s">
        <v>529</v>
      </c>
      <c r="C239" s="42" t="s">
        <v>530</v>
      </c>
      <c r="D239" s="38" t="s">
        <v>18</v>
      </c>
      <c r="E239" s="38">
        <v>1</v>
      </c>
      <c r="F239" s="7"/>
      <c r="G239" s="9">
        <f t="shared" si="9"/>
        <v>0</v>
      </c>
      <c r="H239" s="14"/>
      <c r="I239" s="9">
        <f t="shared" si="10"/>
        <v>0</v>
      </c>
      <c r="J239" s="9">
        <f t="shared" si="11"/>
        <v>0</v>
      </c>
      <c r="K239" s="8"/>
    </row>
    <row r="240" spans="1:11" ht="140.25" x14ac:dyDescent="0.25">
      <c r="A240" s="38">
        <v>239</v>
      </c>
      <c r="B240" s="38" t="s">
        <v>531</v>
      </c>
      <c r="C240" s="42" t="s">
        <v>532</v>
      </c>
      <c r="D240" s="38" t="s">
        <v>7</v>
      </c>
      <c r="E240" s="38">
        <v>1</v>
      </c>
      <c r="F240" s="7"/>
      <c r="G240" s="9">
        <f t="shared" si="9"/>
        <v>0</v>
      </c>
      <c r="H240" s="14"/>
      <c r="I240" s="9">
        <f t="shared" si="10"/>
        <v>0</v>
      </c>
      <c r="J240" s="9">
        <f t="shared" si="11"/>
        <v>0</v>
      </c>
      <c r="K240" s="8"/>
    </row>
    <row r="241" spans="1:11" ht="102" x14ac:dyDescent="0.25">
      <c r="A241" s="38">
        <v>240</v>
      </c>
      <c r="B241" s="38" t="s">
        <v>533</v>
      </c>
      <c r="C241" s="42" t="s">
        <v>534</v>
      </c>
      <c r="D241" s="38" t="s">
        <v>535</v>
      </c>
      <c r="E241" s="38">
        <v>2</v>
      </c>
      <c r="F241" s="7"/>
      <c r="G241" s="9">
        <f t="shared" si="9"/>
        <v>0</v>
      </c>
      <c r="H241" s="14"/>
      <c r="I241" s="9">
        <f t="shared" si="10"/>
        <v>0</v>
      </c>
      <c r="J241" s="9">
        <f t="shared" si="11"/>
        <v>0</v>
      </c>
      <c r="K241" s="8"/>
    </row>
    <row r="242" spans="1:11" ht="51" x14ac:dyDescent="0.25">
      <c r="A242" s="38">
        <v>241</v>
      </c>
      <c r="B242" s="38" t="s">
        <v>536</v>
      </c>
      <c r="C242" s="42" t="s">
        <v>537</v>
      </c>
      <c r="D242" s="38" t="s">
        <v>5</v>
      </c>
      <c r="E242" s="38">
        <v>4</v>
      </c>
      <c r="F242" s="7"/>
      <c r="G242" s="9">
        <f t="shared" si="9"/>
        <v>0</v>
      </c>
      <c r="H242" s="14"/>
      <c r="I242" s="9">
        <f t="shared" si="10"/>
        <v>0</v>
      </c>
      <c r="J242" s="9">
        <f t="shared" si="11"/>
        <v>0</v>
      </c>
      <c r="K242" s="8"/>
    </row>
    <row r="243" spans="1:11" ht="63.75" x14ac:dyDescent="0.25">
      <c r="A243" s="38">
        <v>242</v>
      </c>
      <c r="B243" s="38" t="s">
        <v>538</v>
      </c>
      <c r="C243" s="42" t="s">
        <v>539</v>
      </c>
      <c r="D243" s="38" t="s">
        <v>27</v>
      </c>
      <c r="E243" s="38">
        <v>3</v>
      </c>
      <c r="F243" s="7"/>
      <c r="G243" s="9">
        <f t="shared" si="9"/>
        <v>0</v>
      </c>
      <c r="H243" s="14"/>
      <c r="I243" s="9">
        <f t="shared" si="10"/>
        <v>0</v>
      </c>
      <c r="J243" s="9">
        <f t="shared" si="11"/>
        <v>0</v>
      </c>
      <c r="K243" s="8"/>
    </row>
    <row r="244" spans="1:11" ht="63.75" x14ac:dyDescent="0.25">
      <c r="A244" s="38">
        <v>243</v>
      </c>
      <c r="B244" s="38" t="s">
        <v>540</v>
      </c>
      <c r="C244" s="42" t="s">
        <v>541</v>
      </c>
      <c r="D244" s="38" t="s">
        <v>30</v>
      </c>
      <c r="E244" s="38">
        <v>4</v>
      </c>
      <c r="F244" s="7"/>
      <c r="G244" s="9">
        <f t="shared" si="9"/>
        <v>0</v>
      </c>
      <c r="H244" s="14"/>
      <c r="I244" s="9">
        <f t="shared" si="10"/>
        <v>0</v>
      </c>
      <c r="J244" s="9">
        <f t="shared" si="11"/>
        <v>0</v>
      </c>
      <c r="K244" s="8"/>
    </row>
    <row r="245" spans="1:11" ht="63.75" x14ac:dyDescent="0.25">
      <c r="A245" s="38">
        <v>244</v>
      </c>
      <c r="B245" s="38" t="s">
        <v>542</v>
      </c>
      <c r="C245" s="42" t="s">
        <v>543</v>
      </c>
      <c r="D245" s="38" t="s">
        <v>6</v>
      </c>
      <c r="E245" s="38">
        <v>4</v>
      </c>
      <c r="F245" s="7"/>
      <c r="G245" s="9">
        <f t="shared" si="9"/>
        <v>0</v>
      </c>
      <c r="H245" s="14"/>
      <c r="I245" s="9">
        <f t="shared" si="10"/>
        <v>0</v>
      </c>
      <c r="J245" s="9">
        <f t="shared" si="11"/>
        <v>0</v>
      </c>
      <c r="K245" s="8"/>
    </row>
    <row r="246" spans="1:11" ht="63.75" x14ac:dyDescent="0.25">
      <c r="A246" s="38">
        <v>245</v>
      </c>
      <c r="B246" s="38" t="s">
        <v>544</v>
      </c>
      <c r="C246" s="42" t="s">
        <v>545</v>
      </c>
      <c r="D246" s="38" t="s">
        <v>22</v>
      </c>
      <c r="E246" s="38">
        <v>2</v>
      </c>
      <c r="F246" s="7"/>
      <c r="G246" s="9">
        <f t="shared" si="9"/>
        <v>0</v>
      </c>
      <c r="H246" s="14"/>
      <c r="I246" s="9">
        <f t="shared" si="10"/>
        <v>0</v>
      </c>
      <c r="J246" s="9">
        <f t="shared" si="11"/>
        <v>0</v>
      </c>
      <c r="K246" s="8"/>
    </row>
    <row r="247" spans="1:11" ht="102" x14ac:dyDescent="0.25">
      <c r="A247" s="38">
        <v>246</v>
      </c>
      <c r="B247" s="38" t="s">
        <v>546</v>
      </c>
      <c r="C247" s="42" t="s">
        <v>547</v>
      </c>
      <c r="D247" s="38" t="s">
        <v>6</v>
      </c>
      <c r="E247" s="38">
        <v>2</v>
      </c>
      <c r="F247" s="7"/>
      <c r="G247" s="9">
        <f t="shared" si="9"/>
        <v>0</v>
      </c>
      <c r="H247" s="14"/>
      <c r="I247" s="9">
        <f t="shared" si="10"/>
        <v>0</v>
      </c>
      <c r="J247" s="9">
        <f t="shared" si="11"/>
        <v>0</v>
      </c>
      <c r="K247" s="8"/>
    </row>
    <row r="248" spans="1:11" ht="89.25" x14ac:dyDescent="0.25">
      <c r="A248" s="38">
        <v>247</v>
      </c>
      <c r="B248" s="38" t="s">
        <v>323</v>
      </c>
      <c r="C248" s="42" t="s">
        <v>548</v>
      </c>
      <c r="D248" s="38" t="s">
        <v>14</v>
      </c>
      <c r="E248" s="38">
        <v>2</v>
      </c>
      <c r="F248" s="7"/>
      <c r="G248" s="9">
        <f t="shared" si="9"/>
        <v>0</v>
      </c>
      <c r="H248" s="14"/>
      <c r="I248" s="9">
        <f t="shared" si="10"/>
        <v>0</v>
      </c>
      <c r="J248" s="9">
        <f t="shared" si="11"/>
        <v>0</v>
      </c>
      <c r="K248" s="8"/>
    </row>
    <row r="249" spans="1:11" ht="140.25" x14ac:dyDescent="0.25">
      <c r="A249" s="38">
        <v>248</v>
      </c>
      <c r="B249" s="38" t="s">
        <v>518</v>
      </c>
      <c r="C249" s="42" t="s">
        <v>549</v>
      </c>
      <c r="D249" s="38" t="s">
        <v>5</v>
      </c>
      <c r="E249" s="38">
        <v>2</v>
      </c>
      <c r="F249" s="7"/>
      <c r="G249" s="9">
        <f t="shared" si="9"/>
        <v>0</v>
      </c>
      <c r="H249" s="14"/>
      <c r="I249" s="9">
        <f t="shared" si="10"/>
        <v>0</v>
      </c>
      <c r="J249" s="9">
        <f t="shared" si="11"/>
        <v>0</v>
      </c>
      <c r="K249" s="8"/>
    </row>
    <row r="250" spans="1:11" ht="89.25" x14ac:dyDescent="0.25">
      <c r="A250" s="38">
        <v>249</v>
      </c>
      <c r="B250" s="38" t="s">
        <v>550</v>
      </c>
      <c r="C250" s="42" t="s">
        <v>551</v>
      </c>
      <c r="D250" s="38" t="s">
        <v>6</v>
      </c>
      <c r="E250" s="38">
        <v>5</v>
      </c>
      <c r="F250" s="7"/>
      <c r="G250" s="9">
        <f t="shared" si="9"/>
        <v>0</v>
      </c>
      <c r="H250" s="14"/>
      <c r="I250" s="9">
        <f t="shared" si="10"/>
        <v>0</v>
      </c>
      <c r="J250" s="9">
        <f t="shared" si="11"/>
        <v>0</v>
      </c>
      <c r="K250" s="8"/>
    </row>
    <row r="251" spans="1:11" ht="63.75" x14ac:dyDescent="0.25">
      <c r="A251" s="38">
        <v>250</v>
      </c>
      <c r="B251" s="38" t="s">
        <v>552</v>
      </c>
      <c r="C251" s="42" t="s">
        <v>553</v>
      </c>
      <c r="D251" s="38" t="s">
        <v>22</v>
      </c>
      <c r="E251" s="38">
        <v>10</v>
      </c>
      <c r="F251" s="7"/>
      <c r="G251" s="9">
        <f t="shared" si="9"/>
        <v>0</v>
      </c>
      <c r="H251" s="14"/>
      <c r="I251" s="9">
        <f t="shared" si="10"/>
        <v>0</v>
      </c>
      <c r="J251" s="9">
        <f t="shared" si="11"/>
        <v>0</v>
      </c>
      <c r="K251" s="8"/>
    </row>
    <row r="252" spans="1:11" ht="63.75" x14ac:dyDescent="0.25">
      <c r="A252" s="38">
        <v>251</v>
      </c>
      <c r="B252" s="38" t="s">
        <v>552</v>
      </c>
      <c r="C252" s="42" t="s">
        <v>554</v>
      </c>
      <c r="D252" s="38" t="s">
        <v>30</v>
      </c>
      <c r="E252" s="38">
        <v>3</v>
      </c>
      <c r="F252" s="7"/>
      <c r="G252" s="9">
        <f t="shared" si="9"/>
        <v>0</v>
      </c>
      <c r="H252" s="14"/>
      <c r="I252" s="9">
        <f t="shared" si="10"/>
        <v>0</v>
      </c>
      <c r="J252" s="9">
        <f t="shared" si="11"/>
        <v>0</v>
      </c>
      <c r="K252" s="8"/>
    </row>
    <row r="253" spans="1:11" ht="76.5" x14ac:dyDescent="0.25">
      <c r="A253" s="38">
        <v>252</v>
      </c>
      <c r="B253" s="38" t="s">
        <v>555</v>
      </c>
      <c r="C253" s="42" t="s">
        <v>556</v>
      </c>
      <c r="D253" s="38" t="s">
        <v>5</v>
      </c>
      <c r="E253" s="38">
        <v>3</v>
      </c>
      <c r="F253" s="7"/>
      <c r="G253" s="9">
        <f t="shared" si="9"/>
        <v>0</v>
      </c>
      <c r="H253" s="14"/>
      <c r="I253" s="9">
        <f t="shared" si="10"/>
        <v>0</v>
      </c>
      <c r="J253" s="9">
        <f t="shared" si="11"/>
        <v>0</v>
      </c>
      <c r="K253" s="8"/>
    </row>
    <row r="254" spans="1:11" ht="63.75" x14ac:dyDescent="0.25">
      <c r="A254" s="38">
        <v>253</v>
      </c>
      <c r="B254" s="38" t="s">
        <v>557</v>
      </c>
      <c r="C254" s="42" t="s">
        <v>558</v>
      </c>
      <c r="D254" s="38" t="s">
        <v>8</v>
      </c>
      <c r="E254" s="38">
        <v>4</v>
      </c>
      <c r="F254" s="7"/>
      <c r="G254" s="9">
        <f t="shared" si="9"/>
        <v>0</v>
      </c>
      <c r="H254" s="14"/>
      <c r="I254" s="9">
        <f t="shared" si="10"/>
        <v>0</v>
      </c>
      <c r="J254" s="9">
        <f t="shared" si="11"/>
        <v>0</v>
      </c>
      <c r="K254" s="8"/>
    </row>
    <row r="255" spans="1:11" ht="102" x14ac:dyDescent="0.25">
      <c r="A255" s="38">
        <v>254</v>
      </c>
      <c r="B255" s="38" t="s">
        <v>559</v>
      </c>
      <c r="C255" s="42" t="s">
        <v>560</v>
      </c>
      <c r="D255" s="38" t="s">
        <v>30</v>
      </c>
      <c r="E255" s="38">
        <v>2</v>
      </c>
      <c r="F255" s="7"/>
      <c r="G255" s="9">
        <f t="shared" si="9"/>
        <v>0</v>
      </c>
      <c r="H255" s="14"/>
      <c r="I255" s="9">
        <f t="shared" si="10"/>
        <v>0</v>
      </c>
      <c r="J255" s="9">
        <f t="shared" si="11"/>
        <v>0</v>
      </c>
      <c r="K255" s="8"/>
    </row>
    <row r="256" spans="1:11" ht="51" x14ac:dyDescent="0.25">
      <c r="A256" s="38">
        <v>255</v>
      </c>
      <c r="B256" s="38" t="s">
        <v>561</v>
      </c>
      <c r="C256" s="42" t="s">
        <v>562</v>
      </c>
      <c r="D256" s="38" t="s">
        <v>28</v>
      </c>
      <c r="E256" s="38">
        <v>2</v>
      </c>
      <c r="F256" s="7"/>
      <c r="G256" s="9">
        <f t="shared" si="9"/>
        <v>0</v>
      </c>
      <c r="H256" s="14"/>
      <c r="I256" s="9">
        <f t="shared" si="10"/>
        <v>0</v>
      </c>
      <c r="J256" s="9">
        <f t="shared" si="11"/>
        <v>0</v>
      </c>
      <c r="K256" s="8"/>
    </row>
    <row r="257" spans="1:11" ht="63.75" x14ac:dyDescent="0.25">
      <c r="A257" s="38">
        <v>256</v>
      </c>
      <c r="B257" s="38" t="s">
        <v>563</v>
      </c>
      <c r="C257" s="42" t="s">
        <v>564</v>
      </c>
      <c r="D257" s="38" t="s">
        <v>6</v>
      </c>
      <c r="E257" s="39">
        <v>1</v>
      </c>
      <c r="F257" s="7"/>
      <c r="G257" s="9">
        <f t="shared" si="9"/>
        <v>0</v>
      </c>
      <c r="H257" s="14"/>
      <c r="I257" s="9">
        <f t="shared" si="10"/>
        <v>0</v>
      </c>
      <c r="J257" s="9">
        <f t="shared" si="11"/>
        <v>0</v>
      </c>
      <c r="K257" s="8"/>
    </row>
    <row r="258" spans="1:11" ht="76.5" x14ac:dyDescent="0.25">
      <c r="A258" s="38">
        <v>257</v>
      </c>
      <c r="B258" s="38" t="s">
        <v>565</v>
      </c>
      <c r="C258" s="42" t="s">
        <v>566</v>
      </c>
      <c r="D258" s="38" t="s">
        <v>12</v>
      </c>
      <c r="E258" s="38">
        <v>1</v>
      </c>
      <c r="F258" s="7"/>
      <c r="G258" s="9">
        <f t="shared" si="9"/>
        <v>0</v>
      </c>
      <c r="H258" s="14"/>
      <c r="I258" s="9">
        <f t="shared" si="10"/>
        <v>0</v>
      </c>
      <c r="J258" s="9">
        <f t="shared" si="11"/>
        <v>0</v>
      </c>
      <c r="K258" s="8"/>
    </row>
    <row r="259" spans="1:11" ht="89.25" x14ac:dyDescent="0.25">
      <c r="A259" s="38">
        <v>258</v>
      </c>
      <c r="B259" s="38" t="s">
        <v>567</v>
      </c>
      <c r="C259" s="42" t="s">
        <v>568</v>
      </c>
      <c r="D259" s="38" t="s">
        <v>32</v>
      </c>
      <c r="E259" s="38">
        <v>2</v>
      </c>
      <c r="F259" s="7"/>
      <c r="G259" s="9">
        <f t="shared" ref="G259:G322" si="12">ROUND(E259*F259,2)</f>
        <v>0</v>
      </c>
      <c r="H259" s="14"/>
      <c r="I259" s="9">
        <f t="shared" ref="I259:I322" si="13">ROUND(G259*H259,2)</f>
        <v>0</v>
      </c>
      <c r="J259" s="9">
        <f t="shared" ref="J259:J322" si="14">ROUND(G259+I259,2)</f>
        <v>0</v>
      </c>
      <c r="K259" s="8"/>
    </row>
    <row r="260" spans="1:11" ht="114.75" x14ac:dyDescent="0.25">
      <c r="A260" s="38">
        <v>259</v>
      </c>
      <c r="B260" s="38" t="s">
        <v>569</v>
      </c>
      <c r="C260" s="42" t="s">
        <v>570</v>
      </c>
      <c r="D260" s="38" t="s">
        <v>20</v>
      </c>
      <c r="E260" s="38">
        <v>2</v>
      </c>
      <c r="F260" s="7"/>
      <c r="G260" s="9">
        <f t="shared" si="12"/>
        <v>0</v>
      </c>
      <c r="H260" s="14"/>
      <c r="I260" s="9">
        <f t="shared" si="13"/>
        <v>0</v>
      </c>
      <c r="J260" s="9">
        <f t="shared" si="14"/>
        <v>0</v>
      </c>
      <c r="K260" s="8"/>
    </row>
    <row r="261" spans="1:11" ht="114.75" x14ac:dyDescent="0.25">
      <c r="A261" s="38">
        <v>260</v>
      </c>
      <c r="B261" s="38" t="s">
        <v>571</v>
      </c>
      <c r="C261" s="42" t="s">
        <v>572</v>
      </c>
      <c r="D261" s="38" t="s">
        <v>7</v>
      </c>
      <c r="E261" s="38">
        <v>1</v>
      </c>
      <c r="F261" s="7"/>
      <c r="G261" s="9">
        <f t="shared" si="12"/>
        <v>0</v>
      </c>
      <c r="H261" s="14"/>
      <c r="I261" s="9">
        <f t="shared" si="13"/>
        <v>0</v>
      </c>
      <c r="J261" s="9">
        <f t="shared" si="14"/>
        <v>0</v>
      </c>
      <c r="K261" s="8"/>
    </row>
    <row r="262" spans="1:11" ht="153" x14ac:dyDescent="0.25">
      <c r="A262" s="38">
        <v>261</v>
      </c>
      <c r="B262" s="38" t="s">
        <v>573</v>
      </c>
      <c r="C262" s="42" t="s">
        <v>574</v>
      </c>
      <c r="D262" s="38" t="s">
        <v>19</v>
      </c>
      <c r="E262" s="38">
        <v>2</v>
      </c>
      <c r="F262" s="7"/>
      <c r="G262" s="9">
        <f t="shared" si="12"/>
        <v>0</v>
      </c>
      <c r="H262" s="14"/>
      <c r="I262" s="9">
        <f t="shared" si="13"/>
        <v>0</v>
      </c>
      <c r="J262" s="9">
        <f t="shared" si="14"/>
        <v>0</v>
      </c>
      <c r="K262" s="8"/>
    </row>
    <row r="263" spans="1:11" ht="140.25" x14ac:dyDescent="0.25">
      <c r="A263" s="38">
        <v>262</v>
      </c>
      <c r="B263" s="38" t="s">
        <v>255</v>
      </c>
      <c r="C263" s="42" t="s">
        <v>575</v>
      </c>
      <c r="D263" s="38" t="s">
        <v>20</v>
      </c>
      <c r="E263" s="38">
        <v>7</v>
      </c>
      <c r="F263" s="7"/>
      <c r="G263" s="9">
        <f t="shared" si="12"/>
        <v>0</v>
      </c>
      <c r="H263" s="14"/>
      <c r="I263" s="9">
        <f t="shared" si="13"/>
        <v>0</v>
      </c>
      <c r="J263" s="9">
        <f t="shared" si="14"/>
        <v>0</v>
      </c>
      <c r="K263" s="8"/>
    </row>
    <row r="264" spans="1:11" ht="102" x14ac:dyDescent="0.25">
      <c r="A264" s="38">
        <v>263</v>
      </c>
      <c r="B264" s="38" t="s">
        <v>576</v>
      </c>
      <c r="C264" s="42" t="s">
        <v>577</v>
      </c>
      <c r="D264" s="38" t="s">
        <v>16</v>
      </c>
      <c r="E264" s="38">
        <v>2</v>
      </c>
      <c r="F264" s="7"/>
      <c r="G264" s="9">
        <f t="shared" si="12"/>
        <v>0</v>
      </c>
      <c r="H264" s="14"/>
      <c r="I264" s="9">
        <f t="shared" si="13"/>
        <v>0</v>
      </c>
      <c r="J264" s="9">
        <f t="shared" si="14"/>
        <v>0</v>
      </c>
      <c r="K264" s="8"/>
    </row>
    <row r="265" spans="1:11" ht="89.25" x14ac:dyDescent="0.25">
      <c r="A265" s="38">
        <v>264</v>
      </c>
      <c r="B265" s="38" t="s">
        <v>578</v>
      </c>
      <c r="C265" s="42" t="s">
        <v>579</v>
      </c>
      <c r="D265" s="38" t="s">
        <v>6</v>
      </c>
      <c r="E265" s="38">
        <v>5</v>
      </c>
      <c r="F265" s="7"/>
      <c r="G265" s="9">
        <f t="shared" si="12"/>
        <v>0</v>
      </c>
      <c r="H265" s="14"/>
      <c r="I265" s="9">
        <f t="shared" si="13"/>
        <v>0</v>
      </c>
      <c r="J265" s="9">
        <f t="shared" si="14"/>
        <v>0</v>
      </c>
      <c r="K265" s="8"/>
    </row>
    <row r="266" spans="1:11" ht="63.75" x14ac:dyDescent="0.25">
      <c r="A266" s="38">
        <v>265</v>
      </c>
      <c r="B266" s="38" t="s">
        <v>580</v>
      </c>
      <c r="C266" s="42" t="s">
        <v>581</v>
      </c>
      <c r="D266" s="38" t="s">
        <v>582</v>
      </c>
      <c r="E266" s="38">
        <v>2</v>
      </c>
      <c r="F266" s="7"/>
      <c r="G266" s="9">
        <f t="shared" si="12"/>
        <v>0</v>
      </c>
      <c r="H266" s="14"/>
      <c r="I266" s="9">
        <f t="shared" si="13"/>
        <v>0</v>
      </c>
      <c r="J266" s="9">
        <f t="shared" si="14"/>
        <v>0</v>
      </c>
      <c r="K266" s="8"/>
    </row>
    <row r="267" spans="1:11" ht="89.25" x14ac:dyDescent="0.25">
      <c r="A267" s="38">
        <v>266</v>
      </c>
      <c r="B267" s="38" t="s">
        <v>583</v>
      </c>
      <c r="C267" s="42" t="s">
        <v>584</v>
      </c>
      <c r="D267" s="38" t="s">
        <v>585</v>
      </c>
      <c r="E267" s="38">
        <v>1</v>
      </c>
      <c r="F267" s="7"/>
      <c r="G267" s="9">
        <f t="shared" si="12"/>
        <v>0</v>
      </c>
      <c r="H267" s="14"/>
      <c r="I267" s="9">
        <f t="shared" si="13"/>
        <v>0</v>
      </c>
      <c r="J267" s="9">
        <f t="shared" si="14"/>
        <v>0</v>
      </c>
      <c r="K267" s="8"/>
    </row>
    <row r="268" spans="1:11" ht="293.25" x14ac:dyDescent="0.25">
      <c r="A268" s="38">
        <v>267</v>
      </c>
      <c r="B268" s="38" t="s">
        <v>586</v>
      </c>
      <c r="C268" s="42" t="s">
        <v>587</v>
      </c>
      <c r="D268" s="38" t="s">
        <v>41</v>
      </c>
      <c r="E268" s="38">
        <v>5</v>
      </c>
      <c r="F268" s="7"/>
      <c r="G268" s="9">
        <f t="shared" si="12"/>
        <v>0</v>
      </c>
      <c r="H268" s="14"/>
      <c r="I268" s="9">
        <f t="shared" si="13"/>
        <v>0</v>
      </c>
      <c r="J268" s="9">
        <f t="shared" si="14"/>
        <v>0</v>
      </c>
      <c r="K268" s="8"/>
    </row>
    <row r="269" spans="1:11" ht="51" x14ac:dyDescent="0.25">
      <c r="A269" s="38">
        <v>268</v>
      </c>
      <c r="B269" s="38" t="s">
        <v>588</v>
      </c>
      <c r="C269" s="42" t="s">
        <v>589</v>
      </c>
      <c r="D269" s="38" t="s">
        <v>590</v>
      </c>
      <c r="E269" s="38">
        <v>2</v>
      </c>
      <c r="F269" s="7"/>
      <c r="G269" s="9">
        <f t="shared" si="12"/>
        <v>0</v>
      </c>
      <c r="H269" s="14"/>
      <c r="I269" s="9">
        <f t="shared" si="13"/>
        <v>0</v>
      </c>
      <c r="J269" s="9">
        <f t="shared" si="14"/>
        <v>0</v>
      </c>
      <c r="K269" s="8"/>
    </row>
    <row r="270" spans="1:11" ht="153" x14ac:dyDescent="0.25">
      <c r="A270" s="38">
        <v>269</v>
      </c>
      <c r="B270" s="38" t="s">
        <v>591</v>
      </c>
      <c r="C270" s="42" t="s">
        <v>592</v>
      </c>
      <c r="D270" s="38" t="s">
        <v>12</v>
      </c>
      <c r="E270" s="38">
        <v>7</v>
      </c>
      <c r="F270" s="7"/>
      <c r="G270" s="9">
        <f t="shared" si="12"/>
        <v>0</v>
      </c>
      <c r="H270" s="14"/>
      <c r="I270" s="9">
        <f t="shared" si="13"/>
        <v>0</v>
      </c>
      <c r="J270" s="9">
        <f t="shared" si="14"/>
        <v>0</v>
      </c>
      <c r="K270" s="8"/>
    </row>
    <row r="271" spans="1:11" ht="153" x14ac:dyDescent="0.25">
      <c r="A271" s="38">
        <v>270</v>
      </c>
      <c r="B271" s="38" t="s">
        <v>593</v>
      </c>
      <c r="C271" s="42" t="s">
        <v>594</v>
      </c>
      <c r="D271" s="38" t="s">
        <v>595</v>
      </c>
      <c r="E271" s="38">
        <v>1</v>
      </c>
      <c r="F271" s="7"/>
      <c r="G271" s="9">
        <f t="shared" si="12"/>
        <v>0</v>
      </c>
      <c r="H271" s="14"/>
      <c r="I271" s="9">
        <f t="shared" si="13"/>
        <v>0</v>
      </c>
      <c r="J271" s="9">
        <f t="shared" si="14"/>
        <v>0</v>
      </c>
      <c r="K271" s="8"/>
    </row>
    <row r="272" spans="1:11" ht="51" x14ac:dyDescent="0.25">
      <c r="A272" s="38">
        <v>271</v>
      </c>
      <c r="B272" s="38" t="s">
        <v>596</v>
      </c>
      <c r="C272" s="42" t="s">
        <v>597</v>
      </c>
      <c r="D272" s="38" t="s">
        <v>6</v>
      </c>
      <c r="E272" s="38">
        <v>1</v>
      </c>
      <c r="F272" s="7"/>
      <c r="G272" s="9">
        <f t="shared" si="12"/>
        <v>0</v>
      </c>
      <c r="H272" s="14"/>
      <c r="I272" s="9">
        <f t="shared" si="13"/>
        <v>0</v>
      </c>
      <c r="J272" s="9">
        <f t="shared" si="14"/>
        <v>0</v>
      </c>
      <c r="K272" s="8"/>
    </row>
    <row r="273" spans="1:11" ht="153" x14ac:dyDescent="0.25">
      <c r="A273" s="38">
        <v>272</v>
      </c>
      <c r="B273" s="38" t="s">
        <v>591</v>
      </c>
      <c r="C273" s="42" t="s">
        <v>592</v>
      </c>
      <c r="D273" s="38" t="s">
        <v>103</v>
      </c>
      <c r="E273" s="38">
        <v>2</v>
      </c>
      <c r="F273" s="7"/>
      <c r="G273" s="9">
        <f t="shared" si="12"/>
        <v>0</v>
      </c>
      <c r="H273" s="14"/>
      <c r="I273" s="9">
        <f t="shared" si="13"/>
        <v>0</v>
      </c>
      <c r="J273" s="9">
        <f t="shared" si="14"/>
        <v>0</v>
      </c>
      <c r="K273" s="8"/>
    </row>
    <row r="274" spans="1:11" ht="89.25" x14ac:dyDescent="0.25">
      <c r="A274" s="38">
        <v>273</v>
      </c>
      <c r="B274" s="38" t="s">
        <v>598</v>
      </c>
      <c r="C274" s="42" t="s">
        <v>599</v>
      </c>
      <c r="D274" s="38" t="s">
        <v>5</v>
      </c>
      <c r="E274" s="38">
        <v>2</v>
      </c>
      <c r="F274" s="7"/>
      <c r="G274" s="9">
        <f t="shared" si="12"/>
        <v>0</v>
      </c>
      <c r="H274" s="14"/>
      <c r="I274" s="9">
        <f t="shared" si="13"/>
        <v>0</v>
      </c>
      <c r="J274" s="9">
        <f t="shared" si="14"/>
        <v>0</v>
      </c>
      <c r="K274" s="8"/>
    </row>
    <row r="275" spans="1:11" ht="102" x14ac:dyDescent="0.25">
      <c r="A275" s="38">
        <v>274</v>
      </c>
      <c r="B275" s="38" t="s">
        <v>600</v>
      </c>
      <c r="C275" s="42" t="s">
        <v>601</v>
      </c>
      <c r="D275" s="38" t="s">
        <v>32</v>
      </c>
      <c r="E275" s="38">
        <v>13</v>
      </c>
      <c r="F275" s="7"/>
      <c r="G275" s="9">
        <f t="shared" si="12"/>
        <v>0</v>
      </c>
      <c r="H275" s="14"/>
      <c r="I275" s="9">
        <f t="shared" si="13"/>
        <v>0</v>
      </c>
      <c r="J275" s="9">
        <f t="shared" si="14"/>
        <v>0</v>
      </c>
      <c r="K275" s="8"/>
    </row>
    <row r="276" spans="1:11" ht="89.25" x14ac:dyDescent="0.25">
      <c r="A276" s="38">
        <v>275</v>
      </c>
      <c r="B276" s="38" t="s">
        <v>602</v>
      </c>
      <c r="C276" s="42" t="s">
        <v>603</v>
      </c>
      <c r="D276" s="38" t="s">
        <v>8</v>
      </c>
      <c r="E276" s="38">
        <v>1</v>
      </c>
      <c r="F276" s="7"/>
      <c r="G276" s="9">
        <f t="shared" si="12"/>
        <v>0</v>
      </c>
      <c r="H276" s="14"/>
      <c r="I276" s="9">
        <f t="shared" si="13"/>
        <v>0</v>
      </c>
      <c r="J276" s="9">
        <f t="shared" si="14"/>
        <v>0</v>
      </c>
      <c r="K276" s="8"/>
    </row>
    <row r="277" spans="1:11" ht="127.5" x14ac:dyDescent="0.25">
      <c r="A277" s="38">
        <v>276</v>
      </c>
      <c r="B277" s="38" t="s">
        <v>604</v>
      </c>
      <c r="C277" s="42" t="s">
        <v>605</v>
      </c>
      <c r="D277" s="38" t="s">
        <v>606</v>
      </c>
      <c r="E277" s="38">
        <v>2</v>
      </c>
      <c r="F277" s="7"/>
      <c r="G277" s="9">
        <f t="shared" si="12"/>
        <v>0</v>
      </c>
      <c r="H277" s="14"/>
      <c r="I277" s="9">
        <f t="shared" si="13"/>
        <v>0</v>
      </c>
      <c r="J277" s="9">
        <f t="shared" si="14"/>
        <v>0</v>
      </c>
      <c r="K277" s="8"/>
    </row>
    <row r="278" spans="1:11" ht="114.75" x14ac:dyDescent="0.25">
      <c r="A278" s="38">
        <v>277</v>
      </c>
      <c r="B278" s="38" t="s">
        <v>607</v>
      </c>
      <c r="C278" s="42" t="s">
        <v>608</v>
      </c>
      <c r="D278" s="38" t="s">
        <v>28</v>
      </c>
      <c r="E278" s="38">
        <v>1</v>
      </c>
      <c r="F278" s="7"/>
      <c r="G278" s="9">
        <f t="shared" si="12"/>
        <v>0</v>
      </c>
      <c r="H278" s="14"/>
      <c r="I278" s="9">
        <f t="shared" si="13"/>
        <v>0</v>
      </c>
      <c r="J278" s="9">
        <f t="shared" si="14"/>
        <v>0</v>
      </c>
      <c r="K278" s="8"/>
    </row>
    <row r="279" spans="1:11" ht="51" x14ac:dyDescent="0.25">
      <c r="A279" s="38">
        <v>278</v>
      </c>
      <c r="B279" s="38" t="s">
        <v>609</v>
      </c>
      <c r="C279" s="42" t="s">
        <v>610</v>
      </c>
      <c r="D279" s="38" t="s">
        <v>21</v>
      </c>
      <c r="E279" s="38">
        <v>4</v>
      </c>
      <c r="F279" s="7"/>
      <c r="G279" s="9">
        <f t="shared" si="12"/>
        <v>0</v>
      </c>
      <c r="H279" s="14"/>
      <c r="I279" s="9">
        <f t="shared" si="13"/>
        <v>0</v>
      </c>
      <c r="J279" s="9">
        <f t="shared" si="14"/>
        <v>0</v>
      </c>
      <c r="K279" s="8"/>
    </row>
    <row r="280" spans="1:11" ht="140.25" x14ac:dyDescent="0.25">
      <c r="A280" s="38">
        <v>279</v>
      </c>
      <c r="B280" s="38" t="s">
        <v>611</v>
      </c>
      <c r="C280" s="42" t="s">
        <v>612</v>
      </c>
      <c r="D280" s="38" t="s">
        <v>613</v>
      </c>
      <c r="E280" s="38">
        <v>2</v>
      </c>
      <c r="F280" s="7"/>
      <c r="G280" s="9">
        <f t="shared" si="12"/>
        <v>0</v>
      </c>
      <c r="H280" s="14"/>
      <c r="I280" s="9">
        <f t="shared" si="13"/>
        <v>0</v>
      </c>
      <c r="J280" s="9">
        <f t="shared" si="14"/>
        <v>0</v>
      </c>
      <c r="K280" s="8"/>
    </row>
    <row r="281" spans="1:11" ht="114.75" x14ac:dyDescent="0.25">
      <c r="A281" s="38">
        <v>280</v>
      </c>
      <c r="B281" s="38" t="s">
        <v>614</v>
      </c>
      <c r="C281" s="42" t="s">
        <v>615</v>
      </c>
      <c r="D281" s="38" t="s">
        <v>51</v>
      </c>
      <c r="E281" s="38">
        <v>2</v>
      </c>
      <c r="F281" s="7"/>
      <c r="G281" s="9">
        <f t="shared" si="12"/>
        <v>0</v>
      </c>
      <c r="H281" s="14"/>
      <c r="I281" s="9">
        <f t="shared" si="13"/>
        <v>0</v>
      </c>
      <c r="J281" s="9">
        <f t="shared" si="14"/>
        <v>0</v>
      </c>
      <c r="K281" s="8"/>
    </row>
    <row r="282" spans="1:11" ht="114.75" x14ac:dyDescent="0.25">
      <c r="A282" s="38">
        <v>281</v>
      </c>
      <c r="B282" s="38" t="s">
        <v>616</v>
      </c>
      <c r="C282" s="42" t="s">
        <v>617</v>
      </c>
      <c r="D282" s="38" t="s">
        <v>51</v>
      </c>
      <c r="E282" s="38">
        <v>2</v>
      </c>
      <c r="F282" s="7"/>
      <c r="G282" s="9">
        <f t="shared" si="12"/>
        <v>0</v>
      </c>
      <c r="H282" s="14"/>
      <c r="I282" s="9">
        <f t="shared" si="13"/>
        <v>0</v>
      </c>
      <c r="J282" s="9">
        <f t="shared" si="14"/>
        <v>0</v>
      </c>
      <c r="K282" s="8"/>
    </row>
    <row r="283" spans="1:11" ht="89.25" x14ac:dyDescent="0.25">
      <c r="A283" s="38">
        <v>282</v>
      </c>
      <c r="B283" s="38" t="s">
        <v>578</v>
      </c>
      <c r="C283" s="42" t="s">
        <v>579</v>
      </c>
      <c r="D283" s="38" t="s">
        <v>5</v>
      </c>
      <c r="E283" s="38">
        <v>1</v>
      </c>
      <c r="F283" s="7"/>
      <c r="G283" s="9">
        <f t="shared" si="12"/>
        <v>0</v>
      </c>
      <c r="H283" s="14"/>
      <c r="I283" s="9">
        <f t="shared" si="13"/>
        <v>0</v>
      </c>
      <c r="J283" s="9">
        <f t="shared" si="14"/>
        <v>0</v>
      </c>
      <c r="K283" s="8"/>
    </row>
    <row r="284" spans="1:11" ht="89.25" x14ac:dyDescent="0.25">
      <c r="A284" s="38">
        <v>283</v>
      </c>
      <c r="B284" s="38" t="s">
        <v>618</v>
      </c>
      <c r="C284" s="42" t="s">
        <v>619</v>
      </c>
      <c r="D284" s="38" t="s">
        <v>37</v>
      </c>
      <c r="E284" s="38">
        <v>1</v>
      </c>
      <c r="F284" s="7"/>
      <c r="G284" s="9">
        <f t="shared" si="12"/>
        <v>0</v>
      </c>
      <c r="H284" s="14"/>
      <c r="I284" s="9">
        <f t="shared" si="13"/>
        <v>0</v>
      </c>
      <c r="J284" s="9">
        <f t="shared" si="14"/>
        <v>0</v>
      </c>
      <c r="K284" s="8"/>
    </row>
    <row r="285" spans="1:11" ht="51" x14ac:dyDescent="0.25">
      <c r="A285" s="38">
        <v>284</v>
      </c>
      <c r="B285" s="38" t="s">
        <v>620</v>
      </c>
      <c r="C285" s="42" t="s">
        <v>621</v>
      </c>
      <c r="D285" s="38" t="s">
        <v>37</v>
      </c>
      <c r="E285" s="38">
        <v>1</v>
      </c>
      <c r="F285" s="7"/>
      <c r="G285" s="9">
        <f t="shared" si="12"/>
        <v>0</v>
      </c>
      <c r="H285" s="14"/>
      <c r="I285" s="9">
        <f t="shared" si="13"/>
        <v>0</v>
      </c>
      <c r="J285" s="9">
        <f t="shared" si="14"/>
        <v>0</v>
      </c>
      <c r="K285" s="8"/>
    </row>
    <row r="286" spans="1:11" ht="51" x14ac:dyDescent="0.25">
      <c r="A286" s="38">
        <v>285</v>
      </c>
      <c r="B286" s="38" t="s">
        <v>622</v>
      </c>
      <c r="C286" s="42" t="s">
        <v>623</v>
      </c>
      <c r="D286" s="38" t="s">
        <v>30</v>
      </c>
      <c r="E286" s="38">
        <v>2</v>
      </c>
      <c r="F286" s="7"/>
      <c r="G286" s="9">
        <f t="shared" si="12"/>
        <v>0</v>
      </c>
      <c r="H286" s="14"/>
      <c r="I286" s="9">
        <f t="shared" si="13"/>
        <v>0</v>
      </c>
      <c r="J286" s="9">
        <f t="shared" si="14"/>
        <v>0</v>
      </c>
      <c r="K286" s="8"/>
    </row>
    <row r="287" spans="1:11" ht="89.25" x14ac:dyDescent="0.25">
      <c r="A287" s="38">
        <v>286</v>
      </c>
      <c r="B287" s="38" t="s">
        <v>624</v>
      </c>
      <c r="C287" s="42" t="s">
        <v>625</v>
      </c>
      <c r="D287" s="38" t="s">
        <v>37</v>
      </c>
      <c r="E287" s="38">
        <v>1</v>
      </c>
      <c r="F287" s="7"/>
      <c r="G287" s="9">
        <f t="shared" si="12"/>
        <v>0</v>
      </c>
      <c r="H287" s="14"/>
      <c r="I287" s="9">
        <f t="shared" si="13"/>
        <v>0</v>
      </c>
      <c r="J287" s="9">
        <f t="shared" si="14"/>
        <v>0</v>
      </c>
      <c r="K287" s="8"/>
    </row>
    <row r="288" spans="1:11" ht="76.5" x14ac:dyDescent="0.25">
      <c r="A288" s="38">
        <v>287</v>
      </c>
      <c r="B288" s="38" t="s">
        <v>414</v>
      </c>
      <c r="C288" s="42" t="s">
        <v>626</v>
      </c>
      <c r="D288" s="38" t="s">
        <v>31</v>
      </c>
      <c r="E288" s="38">
        <v>2</v>
      </c>
      <c r="F288" s="7"/>
      <c r="G288" s="9">
        <f t="shared" si="12"/>
        <v>0</v>
      </c>
      <c r="H288" s="14"/>
      <c r="I288" s="9">
        <f t="shared" si="13"/>
        <v>0</v>
      </c>
      <c r="J288" s="9">
        <f t="shared" si="14"/>
        <v>0</v>
      </c>
      <c r="K288" s="8"/>
    </row>
    <row r="289" spans="1:11" ht="76.5" x14ac:dyDescent="0.25">
      <c r="A289" s="38">
        <v>288</v>
      </c>
      <c r="B289" s="38" t="s">
        <v>414</v>
      </c>
      <c r="C289" s="42" t="s">
        <v>627</v>
      </c>
      <c r="D289" s="38" t="s">
        <v>19</v>
      </c>
      <c r="E289" s="38">
        <v>1</v>
      </c>
      <c r="F289" s="7"/>
      <c r="G289" s="9">
        <f t="shared" si="12"/>
        <v>0</v>
      </c>
      <c r="H289" s="14"/>
      <c r="I289" s="9">
        <f t="shared" si="13"/>
        <v>0</v>
      </c>
      <c r="J289" s="9">
        <f t="shared" si="14"/>
        <v>0</v>
      </c>
      <c r="K289" s="8"/>
    </row>
    <row r="290" spans="1:11" ht="89.25" x14ac:dyDescent="0.25">
      <c r="A290" s="38">
        <v>289</v>
      </c>
      <c r="B290" s="38" t="s">
        <v>628</v>
      </c>
      <c r="C290" s="42" t="s">
        <v>629</v>
      </c>
      <c r="D290" s="38" t="s">
        <v>5</v>
      </c>
      <c r="E290" s="38">
        <v>2</v>
      </c>
      <c r="F290" s="7"/>
      <c r="G290" s="9">
        <f t="shared" si="12"/>
        <v>0</v>
      </c>
      <c r="H290" s="14"/>
      <c r="I290" s="9">
        <f t="shared" si="13"/>
        <v>0</v>
      </c>
      <c r="J290" s="9">
        <f t="shared" si="14"/>
        <v>0</v>
      </c>
      <c r="K290" s="8"/>
    </row>
    <row r="291" spans="1:11" ht="63.75" x14ac:dyDescent="0.25">
      <c r="A291" s="38">
        <v>290</v>
      </c>
      <c r="B291" s="38" t="s">
        <v>630</v>
      </c>
      <c r="C291" s="42" t="s">
        <v>631</v>
      </c>
      <c r="D291" s="38" t="s">
        <v>30</v>
      </c>
      <c r="E291" s="38">
        <v>1</v>
      </c>
      <c r="F291" s="7"/>
      <c r="G291" s="9">
        <f t="shared" si="12"/>
        <v>0</v>
      </c>
      <c r="H291" s="14"/>
      <c r="I291" s="9">
        <f t="shared" si="13"/>
        <v>0</v>
      </c>
      <c r="J291" s="9">
        <f t="shared" si="14"/>
        <v>0</v>
      </c>
      <c r="K291" s="8"/>
    </row>
    <row r="292" spans="1:11" ht="127.5" x14ac:dyDescent="0.25">
      <c r="A292" s="38">
        <v>291</v>
      </c>
      <c r="B292" s="38" t="s">
        <v>222</v>
      </c>
      <c r="C292" s="42" t="s">
        <v>632</v>
      </c>
      <c r="D292" s="38" t="s">
        <v>9</v>
      </c>
      <c r="E292" s="38">
        <v>7</v>
      </c>
      <c r="F292" s="7"/>
      <c r="G292" s="9">
        <f t="shared" si="12"/>
        <v>0</v>
      </c>
      <c r="H292" s="14"/>
      <c r="I292" s="9">
        <f t="shared" si="13"/>
        <v>0</v>
      </c>
      <c r="J292" s="9">
        <f t="shared" si="14"/>
        <v>0</v>
      </c>
      <c r="K292" s="8"/>
    </row>
    <row r="293" spans="1:11" ht="76.5" x14ac:dyDescent="0.25">
      <c r="A293" s="38">
        <v>292</v>
      </c>
      <c r="B293" s="38" t="s">
        <v>633</v>
      </c>
      <c r="C293" s="42" t="s">
        <v>634</v>
      </c>
      <c r="D293" s="38" t="s">
        <v>14</v>
      </c>
      <c r="E293" s="38">
        <v>6</v>
      </c>
      <c r="F293" s="7"/>
      <c r="G293" s="9">
        <f t="shared" si="12"/>
        <v>0</v>
      </c>
      <c r="H293" s="14"/>
      <c r="I293" s="9">
        <f t="shared" si="13"/>
        <v>0</v>
      </c>
      <c r="J293" s="9">
        <f t="shared" si="14"/>
        <v>0</v>
      </c>
      <c r="K293" s="8"/>
    </row>
    <row r="294" spans="1:11" ht="63.75" x14ac:dyDescent="0.25">
      <c r="A294" s="38">
        <v>293</v>
      </c>
      <c r="B294" s="38" t="s">
        <v>633</v>
      </c>
      <c r="C294" s="42" t="s">
        <v>635</v>
      </c>
      <c r="D294" s="38" t="s">
        <v>12</v>
      </c>
      <c r="E294" s="38">
        <v>5</v>
      </c>
      <c r="F294" s="7"/>
      <c r="G294" s="9">
        <f t="shared" si="12"/>
        <v>0</v>
      </c>
      <c r="H294" s="14"/>
      <c r="I294" s="9">
        <f t="shared" si="13"/>
        <v>0</v>
      </c>
      <c r="J294" s="9">
        <f t="shared" si="14"/>
        <v>0</v>
      </c>
      <c r="K294" s="8"/>
    </row>
    <row r="295" spans="1:11" ht="63.75" x14ac:dyDescent="0.25">
      <c r="A295" s="38">
        <v>294</v>
      </c>
      <c r="B295" s="38" t="s">
        <v>636</v>
      </c>
      <c r="C295" s="42" t="s">
        <v>637</v>
      </c>
      <c r="D295" s="38" t="s">
        <v>19</v>
      </c>
      <c r="E295" s="38">
        <v>2</v>
      </c>
      <c r="F295" s="7"/>
      <c r="G295" s="9">
        <f t="shared" si="12"/>
        <v>0</v>
      </c>
      <c r="H295" s="14"/>
      <c r="I295" s="9">
        <f t="shared" si="13"/>
        <v>0</v>
      </c>
      <c r="J295" s="9">
        <f t="shared" si="14"/>
        <v>0</v>
      </c>
      <c r="K295" s="8"/>
    </row>
    <row r="296" spans="1:11" ht="127.5" x14ac:dyDescent="0.25">
      <c r="A296" s="38">
        <v>295</v>
      </c>
      <c r="B296" s="38" t="s">
        <v>638</v>
      </c>
      <c r="C296" s="42" t="s">
        <v>639</v>
      </c>
      <c r="D296" s="38" t="s">
        <v>18</v>
      </c>
      <c r="E296" s="38">
        <v>1</v>
      </c>
      <c r="F296" s="7"/>
      <c r="G296" s="9">
        <f t="shared" si="12"/>
        <v>0</v>
      </c>
      <c r="H296" s="14"/>
      <c r="I296" s="9">
        <f t="shared" si="13"/>
        <v>0</v>
      </c>
      <c r="J296" s="9">
        <f t="shared" si="14"/>
        <v>0</v>
      </c>
      <c r="K296" s="8"/>
    </row>
    <row r="297" spans="1:11" ht="63.75" x14ac:dyDescent="0.25">
      <c r="A297" s="38">
        <v>296</v>
      </c>
      <c r="B297" s="38" t="s">
        <v>640</v>
      </c>
      <c r="C297" s="42" t="s">
        <v>641</v>
      </c>
      <c r="D297" s="38" t="s">
        <v>18</v>
      </c>
      <c r="E297" s="38">
        <v>1</v>
      </c>
      <c r="F297" s="7"/>
      <c r="G297" s="9">
        <f t="shared" si="12"/>
        <v>0</v>
      </c>
      <c r="H297" s="14"/>
      <c r="I297" s="9">
        <f t="shared" si="13"/>
        <v>0</v>
      </c>
      <c r="J297" s="9">
        <f t="shared" si="14"/>
        <v>0</v>
      </c>
      <c r="K297" s="8"/>
    </row>
    <row r="298" spans="1:11" ht="76.5" x14ac:dyDescent="0.25">
      <c r="A298" s="38">
        <v>297</v>
      </c>
      <c r="B298" s="38" t="s">
        <v>500</v>
      </c>
      <c r="C298" s="42" t="s">
        <v>642</v>
      </c>
      <c r="D298" s="38" t="s">
        <v>7</v>
      </c>
      <c r="E298" s="38">
        <v>9</v>
      </c>
      <c r="F298" s="7"/>
      <c r="G298" s="9">
        <f t="shared" si="12"/>
        <v>0</v>
      </c>
      <c r="H298" s="14"/>
      <c r="I298" s="9">
        <f t="shared" si="13"/>
        <v>0</v>
      </c>
      <c r="J298" s="9">
        <f t="shared" si="14"/>
        <v>0</v>
      </c>
      <c r="K298" s="8"/>
    </row>
    <row r="299" spans="1:11" ht="114.75" x14ac:dyDescent="0.25">
      <c r="A299" s="38">
        <v>298</v>
      </c>
      <c r="B299" s="38" t="s">
        <v>643</v>
      </c>
      <c r="C299" s="42" t="s">
        <v>644</v>
      </c>
      <c r="D299" s="38" t="s">
        <v>16</v>
      </c>
      <c r="E299" s="38">
        <v>1</v>
      </c>
      <c r="F299" s="7"/>
      <c r="G299" s="9">
        <f t="shared" si="12"/>
        <v>0</v>
      </c>
      <c r="H299" s="14"/>
      <c r="I299" s="9">
        <f t="shared" si="13"/>
        <v>0</v>
      </c>
      <c r="J299" s="9">
        <f t="shared" si="14"/>
        <v>0</v>
      </c>
      <c r="K299" s="8"/>
    </row>
    <row r="300" spans="1:11" ht="153" x14ac:dyDescent="0.25">
      <c r="A300" s="38">
        <v>299</v>
      </c>
      <c r="B300" s="38" t="s">
        <v>645</v>
      </c>
      <c r="C300" s="42" t="s">
        <v>646</v>
      </c>
      <c r="D300" s="38" t="s">
        <v>19</v>
      </c>
      <c r="E300" s="38">
        <v>2</v>
      </c>
      <c r="F300" s="7"/>
      <c r="G300" s="9">
        <f t="shared" si="12"/>
        <v>0</v>
      </c>
      <c r="H300" s="14"/>
      <c r="I300" s="9">
        <f t="shared" si="13"/>
        <v>0</v>
      </c>
      <c r="J300" s="9">
        <f t="shared" si="14"/>
        <v>0</v>
      </c>
      <c r="K300" s="8"/>
    </row>
    <row r="301" spans="1:11" ht="102" x14ac:dyDescent="0.25">
      <c r="A301" s="38">
        <v>300</v>
      </c>
      <c r="B301" s="38" t="s">
        <v>647</v>
      </c>
      <c r="C301" s="42" t="s">
        <v>648</v>
      </c>
      <c r="D301" s="38" t="s">
        <v>7</v>
      </c>
      <c r="E301" s="38">
        <v>3</v>
      </c>
      <c r="F301" s="7"/>
      <c r="G301" s="9">
        <f t="shared" si="12"/>
        <v>0</v>
      </c>
      <c r="H301" s="14"/>
      <c r="I301" s="9">
        <f t="shared" si="13"/>
        <v>0</v>
      </c>
      <c r="J301" s="9">
        <f t="shared" si="14"/>
        <v>0</v>
      </c>
      <c r="K301" s="8"/>
    </row>
    <row r="302" spans="1:11" ht="127.5" x14ac:dyDescent="0.25">
      <c r="A302" s="38">
        <v>301</v>
      </c>
      <c r="B302" s="38" t="s">
        <v>649</v>
      </c>
      <c r="C302" s="42" t="s">
        <v>650</v>
      </c>
      <c r="D302" s="38" t="s">
        <v>51</v>
      </c>
      <c r="E302" s="38">
        <v>2</v>
      </c>
      <c r="F302" s="7"/>
      <c r="G302" s="9">
        <f t="shared" si="12"/>
        <v>0</v>
      </c>
      <c r="H302" s="14"/>
      <c r="I302" s="9">
        <f t="shared" si="13"/>
        <v>0</v>
      </c>
      <c r="J302" s="9">
        <f t="shared" si="14"/>
        <v>0</v>
      </c>
      <c r="K302" s="8"/>
    </row>
    <row r="303" spans="1:11" ht="153" x14ac:dyDescent="0.25">
      <c r="A303" s="38">
        <v>302</v>
      </c>
      <c r="B303" s="38" t="s">
        <v>651</v>
      </c>
      <c r="C303" s="42" t="s">
        <v>652</v>
      </c>
      <c r="D303" s="38" t="s">
        <v>51</v>
      </c>
      <c r="E303" s="38">
        <v>2</v>
      </c>
      <c r="F303" s="7"/>
      <c r="G303" s="9">
        <f t="shared" si="12"/>
        <v>0</v>
      </c>
      <c r="H303" s="14"/>
      <c r="I303" s="9">
        <f t="shared" si="13"/>
        <v>0</v>
      </c>
      <c r="J303" s="9">
        <f t="shared" si="14"/>
        <v>0</v>
      </c>
      <c r="K303" s="8"/>
    </row>
    <row r="304" spans="1:11" ht="127.5" x14ac:dyDescent="0.25">
      <c r="A304" s="38">
        <v>303</v>
      </c>
      <c r="B304" s="38" t="s">
        <v>653</v>
      </c>
      <c r="C304" s="42" t="s">
        <v>654</v>
      </c>
      <c r="D304" s="38" t="s">
        <v>51</v>
      </c>
      <c r="E304" s="38">
        <v>2</v>
      </c>
      <c r="F304" s="7"/>
      <c r="G304" s="9">
        <f t="shared" si="12"/>
        <v>0</v>
      </c>
      <c r="H304" s="14"/>
      <c r="I304" s="9">
        <f t="shared" si="13"/>
        <v>0</v>
      </c>
      <c r="J304" s="9">
        <f t="shared" si="14"/>
        <v>0</v>
      </c>
      <c r="K304" s="8"/>
    </row>
    <row r="305" spans="1:11" ht="76.5" x14ac:dyDescent="0.25">
      <c r="A305" s="38">
        <v>304</v>
      </c>
      <c r="B305" s="38" t="s">
        <v>283</v>
      </c>
      <c r="C305" s="42" t="s">
        <v>655</v>
      </c>
      <c r="D305" s="38" t="s">
        <v>25</v>
      </c>
      <c r="E305" s="38">
        <v>1</v>
      </c>
      <c r="F305" s="7"/>
      <c r="G305" s="9">
        <f t="shared" si="12"/>
        <v>0</v>
      </c>
      <c r="H305" s="14"/>
      <c r="I305" s="9">
        <f t="shared" si="13"/>
        <v>0</v>
      </c>
      <c r="J305" s="9">
        <f t="shared" si="14"/>
        <v>0</v>
      </c>
      <c r="K305" s="8"/>
    </row>
    <row r="306" spans="1:11" ht="89.25" x14ac:dyDescent="0.25">
      <c r="A306" s="38">
        <v>305</v>
      </c>
      <c r="B306" s="38" t="s">
        <v>656</v>
      </c>
      <c r="C306" s="42" t="s">
        <v>657</v>
      </c>
      <c r="D306" s="38" t="s">
        <v>658</v>
      </c>
      <c r="E306" s="38">
        <v>30</v>
      </c>
      <c r="F306" s="7"/>
      <c r="G306" s="9">
        <f t="shared" si="12"/>
        <v>0</v>
      </c>
      <c r="H306" s="14"/>
      <c r="I306" s="9">
        <f t="shared" si="13"/>
        <v>0</v>
      </c>
      <c r="J306" s="9">
        <f t="shared" si="14"/>
        <v>0</v>
      </c>
      <c r="K306" s="8"/>
    </row>
    <row r="307" spans="1:11" ht="63.75" x14ac:dyDescent="0.25">
      <c r="A307" s="38">
        <v>306</v>
      </c>
      <c r="B307" s="38" t="s">
        <v>659</v>
      </c>
      <c r="C307" s="42" t="s">
        <v>660</v>
      </c>
      <c r="D307" s="38" t="s">
        <v>658</v>
      </c>
      <c r="E307" s="38">
        <v>30</v>
      </c>
      <c r="F307" s="7"/>
      <c r="G307" s="9">
        <f t="shared" si="12"/>
        <v>0</v>
      </c>
      <c r="H307" s="14"/>
      <c r="I307" s="9">
        <f t="shared" si="13"/>
        <v>0</v>
      </c>
      <c r="J307" s="9">
        <f t="shared" si="14"/>
        <v>0</v>
      </c>
      <c r="K307" s="8"/>
    </row>
    <row r="308" spans="1:11" ht="63.75" x14ac:dyDescent="0.25">
      <c r="A308" s="38">
        <v>307</v>
      </c>
      <c r="B308" s="38" t="s">
        <v>656</v>
      </c>
      <c r="C308" s="42" t="s">
        <v>661</v>
      </c>
      <c r="D308" s="38" t="s">
        <v>662</v>
      </c>
      <c r="E308" s="38">
        <v>3</v>
      </c>
      <c r="F308" s="7"/>
      <c r="G308" s="9">
        <f t="shared" si="12"/>
        <v>0</v>
      </c>
      <c r="H308" s="14"/>
      <c r="I308" s="9">
        <f t="shared" si="13"/>
        <v>0</v>
      </c>
      <c r="J308" s="9">
        <f t="shared" si="14"/>
        <v>0</v>
      </c>
      <c r="K308" s="8"/>
    </row>
    <row r="309" spans="1:11" ht="63.75" x14ac:dyDescent="0.25">
      <c r="A309" s="38">
        <v>308</v>
      </c>
      <c r="B309" s="38" t="s">
        <v>659</v>
      </c>
      <c r="C309" s="42" t="s">
        <v>661</v>
      </c>
      <c r="D309" s="38" t="s">
        <v>662</v>
      </c>
      <c r="E309" s="38">
        <v>2</v>
      </c>
      <c r="F309" s="7"/>
      <c r="G309" s="9">
        <f t="shared" si="12"/>
        <v>0</v>
      </c>
      <c r="H309" s="14"/>
      <c r="I309" s="9">
        <f t="shared" si="13"/>
        <v>0</v>
      </c>
      <c r="J309" s="9">
        <f t="shared" si="14"/>
        <v>0</v>
      </c>
      <c r="K309" s="8"/>
    </row>
    <row r="310" spans="1:11" ht="63.75" x14ac:dyDescent="0.25">
      <c r="A310" s="38">
        <v>309</v>
      </c>
      <c r="B310" s="38" t="s">
        <v>663</v>
      </c>
      <c r="C310" s="42" t="s">
        <v>661</v>
      </c>
      <c r="D310" s="38" t="s">
        <v>662</v>
      </c>
      <c r="E310" s="38">
        <v>2</v>
      </c>
      <c r="F310" s="7"/>
      <c r="G310" s="9">
        <f t="shared" si="12"/>
        <v>0</v>
      </c>
      <c r="H310" s="14"/>
      <c r="I310" s="9">
        <f t="shared" si="13"/>
        <v>0</v>
      </c>
      <c r="J310" s="9">
        <f t="shared" si="14"/>
        <v>0</v>
      </c>
      <c r="K310" s="8"/>
    </row>
    <row r="311" spans="1:11" ht="63.75" x14ac:dyDescent="0.25">
      <c r="A311" s="38">
        <v>310</v>
      </c>
      <c r="B311" s="38" t="s">
        <v>664</v>
      </c>
      <c r="C311" s="42" t="s">
        <v>665</v>
      </c>
      <c r="D311" s="38" t="s">
        <v>658</v>
      </c>
      <c r="E311" s="38">
        <v>3</v>
      </c>
      <c r="F311" s="7"/>
      <c r="G311" s="9">
        <f t="shared" si="12"/>
        <v>0</v>
      </c>
      <c r="H311" s="14"/>
      <c r="I311" s="9">
        <f t="shared" si="13"/>
        <v>0</v>
      </c>
      <c r="J311" s="9">
        <f t="shared" si="14"/>
        <v>0</v>
      </c>
      <c r="K311" s="8"/>
    </row>
    <row r="312" spans="1:11" ht="76.5" x14ac:dyDescent="0.25">
      <c r="A312" s="38">
        <v>311</v>
      </c>
      <c r="B312" s="38" t="s">
        <v>283</v>
      </c>
      <c r="C312" s="42" t="s">
        <v>666</v>
      </c>
      <c r="D312" s="38" t="s">
        <v>667</v>
      </c>
      <c r="E312" s="38">
        <v>1</v>
      </c>
      <c r="F312" s="7"/>
      <c r="G312" s="9">
        <f t="shared" si="12"/>
        <v>0</v>
      </c>
      <c r="H312" s="14"/>
      <c r="I312" s="9">
        <f t="shared" si="13"/>
        <v>0</v>
      </c>
      <c r="J312" s="9">
        <f t="shared" si="14"/>
        <v>0</v>
      </c>
      <c r="K312" s="8"/>
    </row>
    <row r="313" spans="1:11" ht="76.5" x14ac:dyDescent="0.25">
      <c r="A313" s="38">
        <v>312</v>
      </c>
      <c r="B313" s="38" t="s">
        <v>283</v>
      </c>
      <c r="C313" s="42" t="s">
        <v>668</v>
      </c>
      <c r="D313" s="38" t="s">
        <v>667</v>
      </c>
      <c r="E313" s="38">
        <v>1</v>
      </c>
      <c r="F313" s="7"/>
      <c r="G313" s="9">
        <f t="shared" si="12"/>
        <v>0</v>
      </c>
      <c r="H313" s="14"/>
      <c r="I313" s="9">
        <f t="shared" si="13"/>
        <v>0</v>
      </c>
      <c r="J313" s="9">
        <f t="shared" si="14"/>
        <v>0</v>
      </c>
      <c r="K313" s="8"/>
    </row>
    <row r="314" spans="1:11" ht="51" x14ac:dyDescent="0.25">
      <c r="A314" s="38">
        <v>313</v>
      </c>
      <c r="B314" s="38" t="s">
        <v>659</v>
      </c>
      <c r="C314" s="42" t="s">
        <v>669</v>
      </c>
      <c r="D314" s="38" t="s">
        <v>658</v>
      </c>
      <c r="E314" s="38">
        <v>3</v>
      </c>
      <c r="F314" s="7"/>
      <c r="G314" s="9">
        <f t="shared" si="12"/>
        <v>0</v>
      </c>
      <c r="H314" s="14"/>
      <c r="I314" s="9">
        <f t="shared" si="13"/>
        <v>0</v>
      </c>
      <c r="J314" s="9">
        <f t="shared" si="14"/>
        <v>0</v>
      </c>
      <c r="K314" s="8"/>
    </row>
    <row r="315" spans="1:11" ht="63.75" x14ac:dyDescent="0.25">
      <c r="A315" s="38">
        <v>314</v>
      </c>
      <c r="B315" s="38" t="s">
        <v>670</v>
      </c>
      <c r="C315" s="42" t="s">
        <v>671</v>
      </c>
      <c r="D315" s="38" t="s">
        <v>164</v>
      </c>
      <c r="E315" s="38">
        <v>1</v>
      </c>
      <c r="F315" s="7"/>
      <c r="G315" s="9">
        <f t="shared" si="12"/>
        <v>0</v>
      </c>
      <c r="H315" s="14"/>
      <c r="I315" s="9">
        <f t="shared" si="13"/>
        <v>0</v>
      </c>
      <c r="J315" s="9">
        <f t="shared" si="14"/>
        <v>0</v>
      </c>
      <c r="K315" s="8"/>
    </row>
    <row r="316" spans="1:11" ht="165.75" x14ac:dyDescent="0.25">
      <c r="A316" s="38">
        <v>315</v>
      </c>
      <c r="B316" s="38" t="s">
        <v>672</v>
      </c>
      <c r="C316" s="42" t="s">
        <v>673</v>
      </c>
      <c r="D316" s="38" t="s">
        <v>18</v>
      </c>
      <c r="E316" s="38">
        <v>3</v>
      </c>
      <c r="F316" s="7"/>
      <c r="G316" s="9">
        <f t="shared" si="12"/>
        <v>0</v>
      </c>
      <c r="H316" s="14"/>
      <c r="I316" s="9">
        <f t="shared" si="13"/>
        <v>0</v>
      </c>
      <c r="J316" s="9">
        <f t="shared" si="14"/>
        <v>0</v>
      </c>
      <c r="K316" s="8"/>
    </row>
    <row r="317" spans="1:11" ht="63.75" x14ac:dyDescent="0.25">
      <c r="A317" s="38">
        <v>316</v>
      </c>
      <c r="B317" s="38" t="s">
        <v>674</v>
      </c>
      <c r="C317" s="42" t="s">
        <v>675</v>
      </c>
      <c r="D317" s="38" t="s">
        <v>12</v>
      </c>
      <c r="E317" s="38">
        <v>2</v>
      </c>
      <c r="F317" s="7"/>
      <c r="G317" s="9">
        <f t="shared" si="12"/>
        <v>0</v>
      </c>
      <c r="H317" s="14"/>
      <c r="I317" s="9">
        <f t="shared" si="13"/>
        <v>0</v>
      </c>
      <c r="J317" s="9">
        <f t="shared" si="14"/>
        <v>0</v>
      </c>
      <c r="K317" s="8"/>
    </row>
    <row r="318" spans="1:11" ht="102" x14ac:dyDescent="0.25">
      <c r="A318" s="38">
        <v>317</v>
      </c>
      <c r="B318" s="38" t="s">
        <v>676</v>
      </c>
      <c r="C318" s="42" t="s">
        <v>677</v>
      </c>
      <c r="D318" s="38" t="s">
        <v>16</v>
      </c>
      <c r="E318" s="38">
        <v>1</v>
      </c>
      <c r="F318" s="7"/>
      <c r="G318" s="9">
        <f t="shared" si="12"/>
        <v>0</v>
      </c>
      <c r="H318" s="14"/>
      <c r="I318" s="9">
        <f t="shared" si="13"/>
        <v>0</v>
      </c>
      <c r="J318" s="9">
        <f t="shared" si="14"/>
        <v>0</v>
      </c>
      <c r="K318" s="8"/>
    </row>
    <row r="319" spans="1:11" ht="153" x14ac:dyDescent="0.25">
      <c r="A319" s="38">
        <v>318</v>
      </c>
      <c r="B319" s="38" t="s">
        <v>638</v>
      </c>
      <c r="C319" s="42" t="s">
        <v>678</v>
      </c>
      <c r="D319" s="38" t="s">
        <v>32</v>
      </c>
      <c r="E319" s="38">
        <v>2</v>
      </c>
      <c r="F319" s="7"/>
      <c r="G319" s="9">
        <f t="shared" si="12"/>
        <v>0</v>
      </c>
      <c r="H319" s="14"/>
      <c r="I319" s="9">
        <f t="shared" si="13"/>
        <v>0</v>
      </c>
      <c r="J319" s="9">
        <f t="shared" si="14"/>
        <v>0</v>
      </c>
      <c r="K319" s="8"/>
    </row>
    <row r="320" spans="1:11" ht="102" x14ac:dyDescent="0.25">
      <c r="A320" s="38">
        <v>319</v>
      </c>
      <c r="B320" s="38" t="s">
        <v>670</v>
      </c>
      <c r="C320" s="42" t="s">
        <v>679</v>
      </c>
      <c r="D320" s="38" t="s">
        <v>12</v>
      </c>
      <c r="E320" s="38">
        <v>2</v>
      </c>
      <c r="F320" s="7"/>
      <c r="G320" s="9">
        <f t="shared" si="12"/>
        <v>0</v>
      </c>
      <c r="H320" s="14"/>
      <c r="I320" s="9">
        <f t="shared" si="13"/>
        <v>0</v>
      </c>
      <c r="J320" s="9">
        <f t="shared" si="14"/>
        <v>0</v>
      </c>
      <c r="K320" s="8"/>
    </row>
    <row r="321" spans="1:11" ht="76.5" x14ac:dyDescent="0.25">
      <c r="A321" s="38">
        <v>320</v>
      </c>
      <c r="B321" s="38" t="s">
        <v>108</v>
      </c>
      <c r="C321" s="42" t="s">
        <v>680</v>
      </c>
      <c r="D321" s="38" t="s">
        <v>14</v>
      </c>
      <c r="E321" s="38">
        <v>2</v>
      </c>
      <c r="F321" s="7"/>
      <c r="G321" s="9">
        <f t="shared" si="12"/>
        <v>0</v>
      </c>
      <c r="H321" s="14"/>
      <c r="I321" s="9">
        <f t="shared" si="13"/>
        <v>0</v>
      </c>
      <c r="J321" s="9">
        <f t="shared" si="14"/>
        <v>0</v>
      </c>
      <c r="K321" s="8"/>
    </row>
    <row r="322" spans="1:11" ht="102" x14ac:dyDescent="0.25">
      <c r="A322" s="38">
        <v>321</v>
      </c>
      <c r="B322" s="38" t="s">
        <v>533</v>
      </c>
      <c r="C322" s="42" t="s">
        <v>681</v>
      </c>
      <c r="D322" s="38" t="s">
        <v>4</v>
      </c>
      <c r="E322" s="38">
        <v>1</v>
      </c>
      <c r="F322" s="7"/>
      <c r="G322" s="9">
        <f t="shared" si="12"/>
        <v>0</v>
      </c>
      <c r="H322" s="14"/>
      <c r="I322" s="9">
        <f t="shared" si="13"/>
        <v>0</v>
      </c>
      <c r="J322" s="9">
        <f t="shared" si="14"/>
        <v>0</v>
      </c>
      <c r="K322" s="8"/>
    </row>
    <row r="323" spans="1:11" ht="140.25" x14ac:dyDescent="0.25">
      <c r="A323" s="38">
        <v>322</v>
      </c>
      <c r="B323" s="38" t="s">
        <v>682</v>
      </c>
      <c r="C323" s="42" t="s">
        <v>683</v>
      </c>
      <c r="D323" s="38" t="s">
        <v>658</v>
      </c>
      <c r="E323" s="38">
        <v>2</v>
      </c>
      <c r="F323" s="7"/>
      <c r="G323" s="9">
        <f t="shared" ref="G323:G386" si="15">ROUND(E323*F323,2)</f>
        <v>0</v>
      </c>
      <c r="H323" s="14"/>
      <c r="I323" s="9">
        <f t="shared" ref="I323:I386" si="16">ROUND(G323*H323,2)</f>
        <v>0</v>
      </c>
      <c r="J323" s="9">
        <f t="shared" ref="J323:J386" si="17">ROUND(G323+I323,2)</f>
        <v>0</v>
      </c>
      <c r="K323" s="8"/>
    </row>
    <row r="324" spans="1:11" ht="89.25" x14ac:dyDescent="0.25">
      <c r="A324" s="38">
        <v>323</v>
      </c>
      <c r="B324" s="38" t="s">
        <v>684</v>
      </c>
      <c r="C324" s="42" t="s">
        <v>685</v>
      </c>
      <c r="D324" s="38" t="s">
        <v>658</v>
      </c>
      <c r="E324" s="38">
        <v>4</v>
      </c>
      <c r="F324" s="7"/>
      <c r="G324" s="9">
        <f t="shared" si="15"/>
        <v>0</v>
      </c>
      <c r="H324" s="14"/>
      <c r="I324" s="9">
        <f t="shared" si="16"/>
        <v>0</v>
      </c>
      <c r="J324" s="9">
        <f t="shared" si="17"/>
        <v>0</v>
      </c>
      <c r="K324" s="8"/>
    </row>
    <row r="325" spans="1:11" ht="102" x14ac:dyDescent="0.25">
      <c r="A325" s="38">
        <v>324</v>
      </c>
      <c r="B325" s="38" t="s">
        <v>686</v>
      </c>
      <c r="C325" s="42" t="s">
        <v>687</v>
      </c>
      <c r="D325" s="38" t="s">
        <v>22</v>
      </c>
      <c r="E325" s="38">
        <v>1</v>
      </c>
      <c r="F325" s="7"/>
      <c r="G325" s="9">
        <f t="shared" si="15"/>
        <v>0</v>
      </c>
      <c r="H325" s="14"/>
      <c r="I325" s="9">
        <f t="shared" si="16"/>
        <v>0</v>
      </c>
      <c r="J325" s="9">
        <f t="shared" si="17"/>
        <v>0</v>
      </c>
      <c r="K325" s="8"/>
    </row>
    <row r="326" spans="1:11" ht="102" x14ac:dyDescent="0.25">
      <c r="A326" s="38">
        <v>325</v>
      </c>
      <c r="B326" s="38" t="s">
        <v>688</v>
      </c>
      <c r="C326" s="42" t="s">
        <v>689</v>
      </c>
      <c r="D326" s="38" t="s">
        <v>22</v>
      </c>
      <c r="E326" s="38">
        <v>4</v>
      </c>
      <c r="F326" s="7"/>
      <c r="G326" s="9">
        <f t="shared" si="15"/>
        <v>0</v>
      </c>
      <c r="H326" s="14"/>
      <c r="I326" s="9">
        <f t="shared" si="16"/>
        <v>0</v>
      </c>
      <c r="J326" s="9">
        <f t="shared" si="17"/>
        <v>0</v>
      </c>
      <c r="K326" s="8"/>
    </row>
    <row r="327" spans="1:11" ht="89.25" x14ac:dyDescent="0.25">
      <c r="A327" s="38">
        <v>326</v>
      </c>
      <c r="B327" s="38" t="s">
        <v>690</v>
      </c>
      <c r="C327" s="42" t="s">
        <v>691</v>
      </c>
      <c r="D327" s="38" t="s">
        <v>22</v>
      </c>
      <c r="E327" s="38">
        <v>1</v>
      </c>
      <c r="F327" s="7"/>
      <c r="G327" s="9">
        <f t="shared" si="15"/>
        <v>0</v>
      </c>
      <c r="H327" s="14"/>
      <c r="I327" s="9">
        <f t="shared" si="16"/>
        <v>0</v>
      </c>
      <c r="J327" s="9">
        <f t="shared" si="17"/>
        <v>0</v>
      </c>
      <c r="K327" s="8"/>
    </row>
    <row r="328" spans="1:11" ht="76.5" x14ac:dyDescent="0.25">
      <c r="A328" s="38">
        <v>327</v>
      </c>
      <c r="B328" s="38" t="s">
        <v>692</v>
      </c>
      <c r="C328" s="42" t="s">
        <v>693</v>
      </c>
      <c r="D328" s="38" t="s">
        <v>7</v>
      </c>
      <c r="E328" s="38">
        <v>1</v>
      </c>
      <c r="F328" s="7"/>
      <c r="G328" s="9">
        <f t="shared" si="15"/>
        <v>0</v>
      </c>
      <c r="H328" s="14"/>
      <c r="I328" s="9">
        <f t="shared" si="16"/>
        <v>0</v>
      </c>
      <c r="J328" s="9">
        <f t="shared" si="17"/>
        <v>0</v>
      </c>
      <c r="K328" s="8"/>
    </row>
    <row r="329" spans="1:11" ht="153" x14ac:dyDescent="0.25">
      <c r="A329" s="38">
        <v>328</v>
      </c>
      <c r="B329" s="38" t="s">
        <v>645</v>
      </c>
      <c r="C329" s="42" t="s">
        <v>646</v>
      </c>
      <c r="D329" s="38" t="s">
        <v>7</v>
      </c>
      <c r="E329" s="38">
        <v>1</v>
      </c>
      <c r="F329" s="7"/>
      <c r="G329" s="9">
        <f t="shared" si="15"/>
        <v>0</v>
      </c>
      <c r="H329" s="14"/>
      <c r="I329" s="9">
        <f t="shared" si="16"/>
        <v>0</v>
      </c>
      <c r="J329" s="9">
        <f t="shared" si="17"/>
        <v>0</v>
      </c>
      <c r="K329" s="8"/>
    </row>
    <row r="330" spans="1:11" ht="63.75" x14ac:dyDescent="0.25">
      <c r="A330" s="38">
        <v>329</v>
      </c>
      <c r="B330" s="38" t="s">
        <v>694</v>
      </c>
      <c r="C330" s="42" t="s">
        <v>695</v>
      </c>
      <c r="D330" s="38" t="s">
        <v>7</v>
      </c>
      <c r="E330" s="38">
        <v>1</v>
      </c>
      <c r="F330" s="7"/>
      <c r="G330" s="9">
        <f t="shared" si="15"/>
        <v>0</v>
      </c>
      <c r="H330" s="14"/>
      <c r="I330" s="9">
        <f t="shared" si="16"/>
        <v>0</v>
      </c>
      <c r="J330" s="9">
        <f t="shared" si="17"/>
        <v>0</v>
      </c>
      <c r="K330" s="8"/>
    </row>
    <row r="331" spans="1:11" ht="89.25" x14ac:dyDescent="0.25">
      <c r="A331" s="38">
        <v>330</v>
      </c>
      <c r="B331" s="38" t="s">
        <v>696</v>
      </c>
      <c r="C331" s="42" t="s">
        <v>697</v>
      </c>
      <c r="D331" s="38" t="s">
        <v>7</v>
      </c>
      <c r="E331" s="38">
        <v>2</v>
      </c>
      <c r="F331" s="7"/>
      <c r="G331" s="9">
        <f t="shared" si="15"/>
        <v>0</v>
      </c>
      <c r="H331" s="14"/>
      <c r="I331" s="9">
        <f t="shared" si="16"/>
        <v>0</v>
      </c>
      <c r="J331" s="9">
        <f t="shared" si="17"/>
        <v>0</v>
      </c>
      <c r="K331" s="8"/>
    </row>
    <row r="332" spans="1:11" ht="89.25" x14ac:dyDescent="0.25">
      <c r="A332" s="38">
        <v>331</v>
      </c>
      <c r="B332" s="38" t="s">
        <v>698</v>
      </c>
      <c r="C332" s="42" t="s">
        <v>699</v>
      </c>
      <c r="D332" s="38" t="s">
        <v>7</v>
      </c>
      <c r="E332" s="40">
        <v>11</v>
      </c>
      <c r="F332" s="7"/>
      <c r="G332" s="9">
        <f t="shared" si="15"/>
        <v>0</v>
      </c>
      <c r="H332" s="14"/>
      <c r="I332" s="9">
        <f t="shared" si="16"/>
        <v>0</v>
      </c>
      <c r="J332" s="9">
        <f t="shared" si="17"/>
        <v>0</v>
      </c>
      <c r="K332" s="8"/>
    </row>
    <row r="333" spans="1:11" ht="76.5" x14ac:dyDescent="0.25">
      <c r="A333" s="38">
        <v>332</v>
      </c>
      <c r="B333" s="38" t="s">
        <v>700</v>
      </c>
      <c r="C333" s="42" t="s">
        <v>701</v>
      </c>
      <c r="D333" s="38" t="s">
        <v>7</v>
      </c>
      <c r="E333" s="38">
        <v>2</v>
      </c>
      <c r="F333" s="7"/>
      <c r="G333" s="9">
        <f t="shared" si="15"/>
        <v>0</v>
      </c>
      <c r="H333" s="14"/>
      <c r="I333" s="9">
        <f t="shared" si="16"/>
        <v>0</v>
      </c>
      <c r="J333" s="9">
        <f t="shared" si="17"/>
        <v>0</v>
      </c>
      <c r="K333" s="8"/>
    </row>
    <row r="334" spans="1:11" ht="102" x14ac:dyDescent="0.25">
      <c r="A334" s="38">
        <v>333</v>
      </c>
      <c r="B334" s="38" t="s">
        <v>598</v>
      </c>
      <c r="C334" s="42" t="s">
        <v>702</v>
      </c>
      <c r="D334" s="38" t="s">
        <v>21</v>
      </c>
      <c r="E334" s="38">
        <v>1</v>
      </c>
      <c r="F334" s="7"/>
      <c r="G334" s="9">
        <f t="shared" si="15"/>
        <v>0</v>
      </c>
      <c r="H334" s="14"/>
      <c r="I334" s="9">
        <f t="shared" si="16"/>
        <v>0</v>
      </c>
      <c r="J334" s="9">
        <f t="shared" si="17"/>
        <v>0</v>
      </c>
      <c r="K334" s="8"/>
    </row>
    <row r="335" spans="1:11" ht="102" x14ac:dyDescent="0.25">
      <c r="A335" s="38">
        <v>334</v>
      </c>
      <c r="B335" s="38" t="s">
        <v>703</v>
      </c>
      <c r="C335" s="42" t="s">
        <v>704</v>
      </c>
      <c r="D335" s="38" t="s">
        <v>103</v>
      </c>
      <c r="E335" s="38">
        <v>2</v>
      </c>
      <c r="F335" s="7"/>
      <c r="G335" s="9">
        <f t="shared" si="15"/>
        <v>0</v>
      </c>
      <c r="H335" s="14"/>
      <c r="I335" s="9">
        <f t="shared" si="16"/>
        <v>0</v>
      </c>
      <c r="J335" s="9">
        <f t="shared" si="17"/>
        <v>0</v>
      </c>
      <c r="K335" s="8"/>
    </row>
    <row r="336" spans="1:11" ht="114.75" x14ac:dyDescent="0.25">
      <c r="A336" s="38">
        <v>335</v>
      </c>
      <c r="B336" s="38" t="s">
        <v>705</v>
      </c>
      <c r="C336" s="42" t="s">
        <v>706</v>
      </c>
      <c r="D336" s="38" t="s">
        <v>7</v>
      </c>
      <c r="E336" s="38">
        <v>1</v>
      </c>
      <c r="F336" s="7"/>
      <c r="G336" s="9">
        <f t="shared" si="15"/>
        <v>0</v>
      </c>
      <c r="H336" s="14"/>
      <c r="I336" s="9">
        <f t="shared" si="16"/>
        <v>0</v>
      </c>
      <c r="J336" s="9">
        <f t="shared" si="17"/>
        <v>0</v>
      </c>
      <c r="K336" s="8"/>
    </row>
    <row r="337" spans="1:11" ht="127.5" x14ac:dyDescent="0.25">
      <c r="A337" s="38">
        <v>336</v>
      </c>
      <c r="B337" s="38" t="s">
        <v>707</v>
      </c>
      <c r="C337" s="42" t="s">
        <v>708</v>
      </c>
      <c r="D337" s="38" t="s">
        <v>4</v>
      </c>
      <c r="E337" s="38">
        <v>2</v>
      </c>
      <c r="F337" s="7"/>
      <c r="G337" s="9">
        <f t="shared" si="15"/>
        <v>0</v>
      </c>
      <c r="H337" s="14"/>
      <c r="I337" s="9">
        <f t="shared" si="16"/>
        <v>0</v>
      </c>
      <c r="J337" s="9">
        <f t="shared" si="17"/>
        <v>0</v>
      </c>
      <c r="K337" s="8"/>
    </row>
    <row r="338" spans="1:11" ht="153" x14ac:dyDescent="0.25">
      <c r="A338" s="38">
        <v>337</v>
      </c>
      <c r="B338" s="38" t="s">
        <v>510</v>
      </c>
      <c r="C338" s="42" t="s">
        <v>511</v>
      </c>
      <c r="D338" s="38" t="s">
        <v>18</v>
      </c>
      <c r="E338" s="38">
        <v>1</v>
      </c>
      <c r="F338" s="7"/>
      <c r="G338" s="9">
        <f t="shared" si="15"/>
        <v>0</v>
      </c>
      <c r="H338" s="14"/>
      <c r="I338" s="9">
        <f t="shared" si="16"/>
        <v>0</v>
      </c>
      <c r="J338" s="9">
        <f t="shared" si="17"/>
        <v>0</v>
      </c>
      <c r="K338" s="8"/>
    </row>
    <row r="339" spans="1:11" ht="63.75" x14ac:dyDescent="0.25">
      <c r="A339" s="38">
        <v>338</v>
      </c>
      <c r="B339" s="38" t="s">
        <v>219</v>
      </c>
      <c r="C339" s="42" t="s">
        <v>220</v>
      </c>
      <c r="D339" s="38" t="s">
        <v>9</v>
      </c>
      <c r="E339" s="38">
        <v>2</v>
      </c>
      <c r="F339" s="7"/>
      <c r="G339" s="9">
        <f t="shared" si="15"/>
        <v>0</v>
      </c>
      <c r="H339" s="14"/>
      <c r="I339" s="9">
        <f t="shared" si="16"/>
        <v>0</v>
      </c>
      <c r="J339" s="9">
        <f t="shared" si="17"/>
        <v>0</v>
      </c>
      <c r="K339" s="8"/>
    </row>
    <row r="340" spans="1:11" ht="102" x14ac:dyDescent="0.25">
      <c r="A340" s="38">
        <v>339</v>
      </c>
      <c r="B340" s="38" t="s">
        <v>162</v>
      </c>
      <c r="C340" s="42" t="s">
        <v>709</v>
      </c>
      <c r="D340" s="38" t="s">
        <v>9</v>
      </c>
      <c r="E340" s="38">
        <v>2</v>
      </c>
      <c r="F340" s="7"/>
      <c r="G340" s="9">
        <f t="shared" si="15"/>
        <v>0</v>
      </c>
      <c r="H340" s="14"/>
      <c r="I340" s="9">
        <f t="shared" si="16"/>
        <v>0</v>
      </c>
      <c r="J340" s="9">
        <f t="shared" si="17"/>
        <v>0</v>
      </c>
      <c r="K340" s="8"/>
    </row>
    <row r="341" spans="1:11" ht="76.5" x14ac:dyDescent="0.25">
      <c r="A341" s="38">
        <v>340</v>
      </c>
      <c r="B341" s="38" t="s">
        <v>710</v>
      </c>
      <c r="C341" s="42" t="s">
        <v>711</v>
      </c>
      <c r="D341" s="38" t="s">
        <v>9</v>
      </c>
      <c r="E341" s="38">
        <v>1</v>
      </c>
      <c r="F341" s="7"/>
      <c r="G341" s="9">
        <f t="shared" si="15"/>
        <v>0</v>
      </c>
      <c r="H341" s="14"/>
      <c r="I341" s="9">
        <f t="shared" si="16"/>
        <v>0</v>
      </c>
      <c r="J341" s="9">
        <f t="shared" si="17"/>
        <v>0</v>
      </c>
      <c r="K341" s="8"/>
    </row>
    <row r="342" spans="1:11" ht="89.25" x14ac:dyDescent="0.25">
      <c r="A342" s="38">
        <v>341</v>
      </c>
      <c r="B342" s="38" t="s">
        <v>712</v>
      </c>
      <c r="C342" s="42" t="s">
        <v>713</v>
      </c>
      <c r="D342" s="38" t="s">
        <v>14</v>
      </c>
      <c r="E342" s="38">
        <v>6</v>
      </c>
      <c r="F342" s="7"/>
      <c r="G342" s="9">
        <f t="shared" si="15"/>
        <v>0</v>
      </c>
      <c r="H342" s="14"/>
      <c r="I342" s="9">
        <f t="shared" si="16"/>
        <v>0</v>
      </c>
      <c r="J342" s="9">
        <f t="shared" si="17"/>
        <v>0</v>
      </c>
      <c r="K342" s="8"/>
    </row>
    <row r="343" spans="1:11" ht="63.75" x14ac:dyDescent="0.25">
      <c r="A343" s="38">
        <v>342</v>
      </c>
      <c r="B343" s="38" t="s">
        <v>714</v>
      </c>
      <c r="C343" s="42" t="s">
        <v>715</v>
      </c>
      <c r="D343" s="38" t="s">
        <v>4</v>
      </c>
      <c r="E343" s="38">
        <v>2</v>
      </c>
      <c r="F343" s="7"/>
      <c r="G343" s="9">
        <f t="shared" si="15"/>
        <v>0</v>
      </c>
      <c r="H343" s="14"/>
      <c r="I343" s="9">
        <f t="shared" si="16"/>
        <v>0</v>
      </c>
      <c r="J343" s="9">
        <f t="shared" si="17"/>
        <v>0</v>
      </c>
      <c r="K343" s="8"/>
    </row>
    <row r="344" spans="1:11" ht="63.75" x14ac:dyDescent="0.25">
      <c r="A344" s="38">
        <v>343</v>
      </c>
      <c r="B344" s="38" t="s">
        <v>716</v>
      </c>
      <c r="C344" s="42" t="s">
        <v>717</v>
      </c>
      <c r="D344" s="38" t="s">
        <v>22</v>
      </c>
      <c r="E344" s="38">
        <v>5</v>
      </c>
      <c r="F344" s="7"/>
      <c r="G344" s="9">
        <f t="shared" si="15"/>
        <v>0</v>
      </c>
      <c r="H344" s="14"/>
      <c r="I344" s="9">
        <f t="shared" si="16"/>
        <v>0</v>
      </c>
      <c r="J344" s="9">
        <f t="shared" si="17"/>
        <v>0</v>
      </c>
      <c r="K344" s="8"/>
    </row>
    <row r="345" spans="1:11" ht="102" x14ac:dyDescent="0.25">
      <c r="A345" s="38">
        <v>344</v>
      </c>
      <c r="B345" s="38" t="s">
        <v>718</v>
      </c>
      <c r="C345" s="42" t="s">
        <v>719</v>
      </c>
      <c r="D345" s="38" t="s">
        <v>7</v>
      </c>
      <c r="E345" s="38">
        <v>3</v>
      </c>
      <c r="F345" s="7"/>
      <c r="G345" s="9">
        <f t="shared" si="15"/>
        <v>0</v>
      </c>
      <c r="H345" s="14"/>
      <c r="I345" s="9">
        <f t="shared" si="16"/>
        <v>0</v>
      </c>
      <c r="J345" s="9">
        <f t="shared" si="17"/>
        <v>0</v>
      </c>
      <c r="K345" s="8"/>
    </row>
    <row r="346" spans="1:11" ht="76.5" x14ac:dyDescent="0.25">
      <c r="A346" s="38">
        <v>345</v>
      </c>
      <c r="B346" s="38" t="s">
        <v>720</v>
      </c>
      <c r="C346" s="42" t="s">
        <v>721</v>
      </c>
      <c r="D346" s="38" t="s">
        <v>8</v>
      </c>
      <c r="E346" s="38">
        <v>2</v>
      </c>
      <c r="F346" s="7"/>
      <c r="G346" s="9">
        <f t="shared" si="15"/>
        <v>0</v>
      </c>
      <c r="H346" s="14"/>
      <c r="I346" s="9">
        <f t="shared" si="16"/>
        <v>0</v>
      </c>
      <c r="J346" s="9">
        <f t="shared" si="17"/>
        <v>0</v>
      </c>
      <c r="K346" s="8"/>
    </row>
    <row r="347" spans="1:11" ht="153" x14ac:dyDescent="0.25">
      <c r="A347" s="38">
        <v>346</v>
      </c>
      <c r="B347" s="38" t="s">
        <v>722</v>
      </c>
      <c r="C347" s="42" t="s">
        <v>723</v>
      </c>
      <c r="D347" s="38" t="s">
        <v>22</v>
      </c>
      <c r="E347" s="38">
        <v>8</v>
      </c>
      <c r="F347" s="7"/>
      <c r="G347" s="9">
        <f t="shared" si="15"/>
        <v>0</v>
      </c>
      <c r="H347" s="14"/>
      <c r="I347" s="9">
        <f t="shared" si="16"/>
        <v>0</v>
      </c>
      <c r="J347" s="9">
        <f t="shared" si="17"/>
        <v>0</v>
      </c>
      <c r="K347" s="8"/>
    </row>
    <row r="348" spans="1:11" ht="102" x14ac:dyDescent="0.25">
      <c r="A348" s="38">
        <v>347</v>
      </c>
      <c r="B348" s="38" t="s">
        <v>724</v>
      </c>
      <c r="C348" s="42" t="s">
        <v>725</v>
      </c>
      <c r="D348" s="38" t="s">
        <v>31</v>
      </c>
      <c r="E348" s="38">
        <v>9</v>
      </c>
      <c r="F348" s="7"/>
      <c r="G348" s="9">
        <f t="shared" si="15"/>
        <v>0</v>
      </c>
      <c r="H348" s="14"/>
      <c r="I348" s="9">
        <f t="shared" si="16"/>
        <v>0</v>
      </c>
      <c r="J348" s="9">
        <f t="shared" si="17"/>
        <v>0</v>
      </c>
      <c r="K348" s="8"/>
    </row>
    <row r="349" spans="1:11" ht="63.75" x14ac:dyDescent="0.25">
      <c r="A349" s="38">
        <v>348</v>
      </c>
      <c r="B349" s="38" t="s">
        <v>726</v>
      </c>
      <c r="C349" s="42" t="s">
        <v>727</v>
      </c>
      <c r="D349" s="38" t="s">
        <v>51</v>
      </c>
      <c r="E349" s="38">
        <v>1</v>
      </c>
      <c r="F349" s="7"/>
      <c r="G349" s="9">
        <f t="shared" si="15"/>
        <v>0</v>
      </c>
      <c r="H349" s="14"/>
      <c r="I349" s="9">
        <f t="shared" si="16"/>
        <v>0</v>
      </c>
      <c r="J349" s="9">
        <f t="shared" si="17"/>
        <v>0</v>
      </c>
      <c r="K349" s="8"/>
    </row>
    <row r="350" spans="1:11" ht="127.5" x14ac:dyDescent="0.25">
      <c r="A350" s="38">
        <v>349</v>
      </c>
      <c r="B350" s="38" t="s">
        <v>728</v>
      </c>
      <c r="C350" s="42" t="s">
        <v>729</v>
      </c>
      <c r="D350" s="38" t="s">
        <v>51</v>
      </c>
      <c r="E350" s="38">
        <v>1</v>
      </c>
      <c r="F350" s="7"/>
      <c r="G350" s="9">
        <f t="shared" si="15"/>
        <v>0</v>
      </c>
      <c r="H350" s="14"/>
      <c r="I350" s="9">
        <f t="shared" si="16"/>
        <v>0</v>
      </c>
      <c r="J350" s="9">
        <f t="shared" si="17"/>
        <v>0</v>
      </c>
      <c r="K350" s="8"/>
    </row>
    <row r="351" spans="1:11" ht="267.75" x14ac:dyDescent="0.25">
      <c r="A351" s="38">
        <v>350</v>
      </c>
      <c r="B351" s="38" t="s">
        <v>730</v>
      </c>
      <c r="C351" s="42" t="s">
        <v>731</v>
      </c>
      <c r="D351" s="38" t="s">
        <v>51</v>
      </c>
      <c r="E351" s="38">
        <v>6</v>
      </c>
      <c r="F351" s="7"/>
      <c r="G351" s="9">
        <f t="shared" si="15"/>
        <v>0</v>
      </c>
      <c r="H351" s="14"/>
      <c r="I351" s="9">
        <f t="shared" si="16"/>
        <v>0</v>
      </c>
      <c r="J351" s="9">
        <f t="shared" si="17"/>
        <v>0</v>
      </c>
      <c r="K351" s="8"/>
    </row>
    <row r="352" spans="1:11" ht="89.25" x14ac:dyDescent="0.25">
      <c r="A352" s="38">
        <v>351</v>
      </c>
      <c r="B352" s="38" t="s">
        <v>732</v>
      </c>
      <c r="C352" s="42" t="s">
        <v>733</v>
      </c>
      <c r="D352" s="38" t="s">
        <v>51</v>
      </c>
      <c r="E352" s="38">
        <v>6</v>
      </c>
      <c r="F352" s="7"/>
      <c r="G352" s="9">
        <f t="shared" si="15"/>
        <v>0</v>
      </c>
      <c r="H352" s="14"/>
      <c r="I352" s="9">
        <f t="shared" si="16"/>
        <v>0</v>
      </c>
      <c r="J352" s="9">
        <f t="shared" si="17"/>
        <v>0</v>
      </c>
      <c r="K352" s="8"/>
    </row>
    <row r="353" spans="1:11" ht="178.5" x14ac:dyDescent="0.25">
      <c r="A353" s="38">
        <v>352</v>
      </c>
      <c r="B353" s="38" t="s">
        <v>734</v>
      </c>
      <c r="C353" s="42" t="s">
        <v>735</v>
      </c>
      <c r="D353" s="38" t="s">
        <v>51</v>
      </c>
      <c r="E353" s="38">
        <v>2</v>
      </c>
      <c r="F353" s="7"/>
      <c r="G353" s="9">
        <f t="shared" si="15"/>
        <v>0</v>
      </c>
      <c r="H353" s="14"/>
      <c r="I353" s="9">
        <f t="shared" si="16"/>
        <v>0</v>
      </c>
      <c r="J353" s="9">
        <f t="shared" si="17"/>
        <v>0</v>
      </c>
      <c r="K353" s="8"/>
    </row>
    <row r="354" spans="1:11" ht="127.5" x14ac:dyDescent="0.25">
      <c r="A354" s="38">
        <v>353</v>
      </c>
      <c r="B354" s="38" t="s">
        <v>222</v>
      </c>
      <c r="C354" s="42" t="s">
        <v>528</v>
      </c>
      <c r="D354" s="38" t="s">
        <v>4</v>
      </c>
      <c r="E354" s="38">
        <v>9</v>
      </c>
      <c r="F354" s="7"/>
      <c r="G354" s="9">
        <f t="shared" si="15"/>
        <v>0</v>
      </c>
      <c r="H354" s="14"/>
      <c r="I354" s="9">
        <f t="shared" si="16"/>
        <v>0</v>
      </c>
      <c r="J354" s="9">
        <f t="shared" si="17"/>
        <v>0</v>
      </c>
      <c r="K354" s="8"/>
    </row>
    <row r="355" spans="1:11" ht="89.25" x14ac:dyDescent="0.25">
      <c r="A355" s="38">
        <v>354</v>
      </c>
      <c r="B355" s="38" t="s">
        <v>600</v>
      </c>
      <c r="C355" s="42" t="s">
        <v>736</v>
      </c>
      <c r="D355" s="38" t="s">
        <v>32</v>
      </c>
      <c r="E355" s="38">
        <v>2</v>
      </c>
      <c r="F355" s="7"/>
      <c r="G355" s="9">
        <f t="shared" si="15"/>
        <v>0</v>
      </c>
      <c r="H355" s="14"/>
      <c r="I355" s="9">
        <f t="shared" si="16"/>
        <v>0</v>
      </c>
      <c r="J355" s="9">
        <f t="shared" si="17"/>
        <v>0</v>
      </c>
      <c r="K355" s="8"/>
    </row>
    <row r="356" spans="1:11" ht="63.75" x14ac:dyDescent="0.25">
      <c r="A356" s="38">
        <v>355</v>
      </c>
      <c r="B356" s="38" t="s">
        <v>335</v>
      </c>
      <c r="C356" s="42" t="s">
        <v>737</v>
      </c>
      <c r="D356" s="38" t="s">
        <v>19</v>
      </c>
      <c r="E356" s="38">
        <v>4</v>
      </c>
      <c r="F356" s="7"/>
      <c r="G356" s="9">
        <f t="shared" si="15"/>
        <v>0</v>
      </c>
      <c r="H356" s="14"/>
      <c r="I356" s="9">
        <f t="shared" si="16"/>
        <v>0</v>
      </c>
      <c r="J356" s="9">
        <f t="shared" si="17"/>
        <v>0</v>
      </c>
      <c r="K356" s="8"/>
    </row>
    <row r="357" spans="1:11" ht="89.25" x14ac:dyDescent="0.25">
      <c r="A357" s="38">
        <v>356</v>
      </c>
      <c r="B357" s="38" t="s">
        <v>738</v>
      </c>
      <c r="C357" s="42" t="s">
        <v>739</v>
      </c>
      <c r="D357" s="38" t="s">
        <v>740</v>
      </c>
      <c r="E357" s="38">
        <v>2</v>
      </c>
      <c r="F357" s="7"/>
      <c r="G357" s="9">
        <f t="shared" si="15"/>
        <v>0</v>
      </c>
      <c r="H357" s="14"/>
      <c r="I357" s="9">
        <f t="shared" si="16"/>
        <v>0</v>
      </c>
      <c r="J357" s="9">
        <f t="shared" si="17"/>
        <v>0</v>
      </c>
      <c r="K357" s="8"/>
    </row>
    <row r="358" spans="1:11" ht="63.75" x14ac:dyDescent="0.25">
      <c r="A358" s="38">
        <v>357</v>
      </c>
      <c r="B358" s="38" t="s">
        <v>741</v>
      </c>
      <c r="C358" s="42" t="s">
        <v>742</v>
      </c>
      <c r="D358" s="38" t="s">
        <v>37</v>
      </c>
      <c r="E358" s="38">
        <v>3</v>
      </c>
      <c r="F358" s="7"/>
      <c r="G358" s="9">
        <f t="shared" si="15"/>
        <v>0</v>
      </c>
      <c r="H358" s="14"/>
      <c r="I358" s="9">
        <f t="shared" si="16"/>
        <v>0</v>
      </c>
      <c r="J358" s="9">
        <f t="shared" si="17"/>
        <v>0</v>
      </c>
      <c r="K358" s="8"/>
    </row>
    <row r="359" spans="1:11" ht="89.25" x14ac:dyDescent="0.25">
      <c r="A359" s="38">
        <v>358</v>
      </c>
      <c r="B359" s="38" t="s">
        <v>743</v>
      </c>
      <c r="C359" s="42" t="s">
        <v>744</v>
      </c>
      <c r="D359" s="38" t="s">
        <v>51</v>
      </c>
      <c r="E359" s="38">
        <v>4</v>
      </c>
      <c r="F359" s="7"/>
      <c r="G359" s="9">
        <f t="shared" si="15"/>
        <v>0</v>
      </c>
      <c r="H359" s="14"/>
      <c r="I359" s="9">
        <f t="shared" si="16"/>
        <v>0</v>
      </c>
      <c r="J359" s="9">
        <f t="shared" si="17"/>
        <v>0</v>
      </c>
      <c r="K359" s="8"/>
    </row>
    <row r="360" spans="1:11" ht="165.75" x14ac:dyDescent="0.25">
      <c r="A360" s="38">
        <v>359</v>
      </c>
      <c r="B360" s="38" t="s">
        <v>745</v>
      </c>
      <c r="C360" s="42" t="s">
        <v>746</v>
      </c>
      <c r="D360" s="38" t="s">
        <v>51</v>
      </c>
      <c r="E360" s="38">
        <v>8</v>
      </c>
      <c r="F360" s="7"/>
      <c r="G360" s="9">
        <f t="shared" si="15"/>
        <v>0</v>
      </c>
      <c r="H360" s="14"/>
      <c r="I360" s="9">
        <f t="shared" si="16"/>
        <v>0</v>
      </c>
      <c r="J360" s="9">
        <f t="shared" si="17"/>
        <v>0</v>
      </c>
      <c r="K360" s="8"/>
    </row>
    <row r="361" spans="1:11" ht="153" x14ac:dyDescent="0.25">
      <c r="A361" s="38">
        <v>360</v>
      </c>
      <c r="B361" s="38" t="s">
        <v>692</v>
      </c>
      <c r="C361" s="42" t="s">
        <v>747</v>
      </c>
      <c r="D361" s="38" t="s">
        <v>20</v>
      </c>
      <c r="E361" s="38">
        <v>3</v>
      </c>
      <c r="F361" s="7"/>
      <c r="G361" s="9">
        <f t="shared" si="15"/>
        <v>0</v>
      </c>
      <c r="H361" s="14"/>
      <c r="I361" s="9">
        <f t="shared" si="16"/>
        <v>0</v>
      </c>
      <c r="J361" s="9">
        <f t="shared" si="17"/>
        <v>0</v>
      </c>
      <c r="K361" s="8"/>
    </row>
    <row r="362" spans="1:11" ht="76.5" x14ac:dyDescent="0.25">
      <c r="A362" s="38">
        <v>361</v>
      </c>
      <c r="B362" s="38" t="s">
        <v>500</v>
      </c>
      <c r="C362" s="42" t="s">
        <v>642</v>
      </c>
      <c r="D362" s="38" t="s">
        <v>16</v>
      </c>
      <c r="E362" s="38">
        <v>2</v>
      </c>
      <c r="F362" s="7"/>
      <c r="G362" s="9">
        <f t="shared" si="15"/>
        <v>0</v>
      </c>
      <c r="H362" s="14"/>
      <c r="I362" s="9">
        <f t="shared" si="16"/>
        <v>0</v>
      </c>
      <c r="J362" s="9">
        <f t="shared" si="17"/>
        <v>0</v>
      </c>
      <c r="K362" s="8"/>
    </row>
    <row r="363" spans="1:11" ht="63.75" x14ac:dyDescent="0.25">
      <c r="A363" s="38">
        <v>362</v>
      </c>
      <c r="B363" s="38" t="s">
        <v>748</v>
      </c>
      <c r="C363" s="42" t="s">
        <v>749</v>
      </c>
      <c r="D363" s="38" t="s">
        <v>14</v>
      </c>
      <c r="E363" s="38">
        <v>4</v>
      </c>
      <c r="F363" s="7"/>
      <c r="G363" s="9">
        <f t="shared" si="15"/>
        <v>0</v>
      </c>
      <c r="H363" s="14"/>
      <c r="I363" s="9">
        <f t="shared" si="16"/>
        <v>0</v>
      </c>
      <c r="J363" s="9">
        <f t="shared" si="17"/>
        <v>0</v>
      </c>
      <c r="K363" s="8"/>
    </row>
    <row r="364" spans="1:11" ht="114.75" x14ac:dyDescent="0.25">
      <c r="A364" s="38">
        <v>363</v>
      </c>
      <c r="B364" s="38" t="s">
        <v>600</v>
      </c>
      <c r="C364" s="42" t="s">
        <v>750</v>
      </c>
      <c r="D364" s="38" t="s">
        <v>18</v>
      </c>
      <c r="E364" s="38">
        <v>8</v>
      </c>
      <c r="F364" s="7"/>
      <c r="G364" s="9">
        <f t="shared" si="15"/>
        <v>0</v>
      </c>
      <c r="H364" s="14"/>
      <c r="I364" s="9">
        <f t="shared" si="16"/>
        <v>0</v>
      </c>
      <c r="J364" s="9">
        <f t="shared" si="17"/>
        <v>0</v>
      </c>
      <c r="K364" s="8"/>
    </row>
    <row r="365" spans="1:11" ht="76.5" x14ac:dyDescent="0.25">
      <c r="A365" s="38">
        <v>364</v>
      </c>
      <c r="B365" s="38" t="s">
        <v>396</v>
      </c>
      <c r="C365" s="42" t="s">
        <v>751</v>
      </c>
      <c r="D365" s="38" t="s">
        <v>18</v>
      </c>
      <c r="E365" s="38">
        <v>5</v>
      </c>
      <c r="F365" s="7"/>
      <c r="G365" s="9">
        <f t="shared" si="15"/>
        <v>0</v>
      </c>
      <c r="H365" s="14"/>
      <c r="I365" s="9">
        <f t="shared" si="16"/>
        <v>0</v>
      </c>
      <c r="J365" s="9">
        <f t="shared" si="17"/>
        <v>0</v>
      </c>
      <c r="K365" s="8"/>
    </row>
    <row r="366" spans="1:11" ht="63.75" x14ac:dyDescent="0.25">
      <c r="A366" s="38">
        <v>365</v>
      </c>
      <c r="B366" s="38" t="s">
        <v>255</v>
      </c>
      <c r="C366" s="42" t="s">
        <v>752</v>
      </c>
      <c r="D366" s="38" t="s">
        <v>18</v>
      </c>
      <c r="E366" s="38">
        <v>6</v>
      </c>
      <c r="F366" s="7"/>
      <c r="G366" s="9">
        <f t="shared" si="15"/>
        <v>0</v>
      </c>
      <c r="H366" s="14"/>
      <c r="I366" s="9">
        <f t="shared" si="16"/>
        <v>0</v>
      </c>
      <c r="J366" s="9">
        <f t="shared" si="17"/>
        <v>0</v>
      </c>
      <c r="K366" s="8"/>
    </row>
    <row r="367" spans="1:11" ht="114.75" x14ac:dyDescent="0.25">
      <c r="A367" s="38">
        <v>366</v>
      </c>
      <c r="B367" s="38" t="s">
        <v>753</v>
      </c>
      <c r="C367" s="42" t="s">
        <v>754</v>
      </c>
      <c r="D367" s="38" t="s">
        <v>19</v>
      </c>
      <c r="E367" s="38">
        <v>2</v>
      </c>
      <c r="F367" s="7"/>
      <c r="G367" s="9">
        <f t="shared" si="15"/>
        <v>0</v>
      </c>
      <c r="H367" s="14"/>
      <c r="I367" s="9">
        <f t="shared" si="16"/>
        <v>0</v>
      </c>
      <c r="J367" s="9">
        <f t="shared" si="17"/>
        <v>0</v>
      </c>
      <c r="K367" s="8"/>
    </row>
    <row r="368" spans="1:11" ht="76.5" x14ac:dyDescent="0.25">
      <c r="A368" s="38">
        <v>367</v>
      </c>
      <c r="B368" s="38" t="s">
        <v>755</v>
      </c>
      <c r="C368" s="42" t="s">
        <v>756</v>
      </c>
      <c r="D368" s="38" t="s">
        <v>16</v>
      </c>
      <c r="E368" s="38">
        <v>3</v>
      </c>
      <c r="F368" s="7"/>
      <c r="G368" s="9">
        <f t="shared" si="15"/>
        <v>0</v>
      </c>
      <c r="H368" s="14"/>
      <c r="I368" s="9">
        <f t="shared" si="16"/>
        <v>0</v>
      </c>
      <c r="J368" s="9">
        <f t="shared" si="17"/>
        <v>0</v>
      </c>
      <c r="K368" s="8"/>
    </row>
    <row r="369" spans="1:11" ht="89.25" x14ac:dyDescent="0.25">
      <c r="A369" s="38">
        <v>368</v>
      </c>
      <c r="B369" s="38" t="s">
        <v>757</v>
      </c>
      <c r="C369" s="42" t="s">
        <v>758</v>
      </c>
      <c r="D369" s="38" t="s">
        <v>7</v>
      </c>
      <c r="E369" s="38">
        <v>3</v>
      </c>
      <c r="F369" s="7"/>
      <c r="G369" s="9">
        <f t="shared" si="15"/>
        <v>0</v>
      </c>
      <c r="H369" s="14"/>
      <c r="I369" s="9">
        <f t="shared" si="16"/>
        <v>0</v>
      </c>
      <c r="J369" s="9">
        <f t="shared" si="17"/>
        <v>0</v>
      </c>
      <c r="K369" s="8"/>
    </row>
    <row r="370" spans="1:11" ht="89.25" x14ac:dyDescent="0.25">
      <c r="A370" s="38">
        <v>369</v>
      </c>
      <c r="B370" s="38" t="s">
        <v>724</v>
      </c>
      <c r="C370" s="42" t="s">
        <v>759</v>
      </c>
      <c r="D370" s="38" t="s">
        <v>22</v>
      </c>
      <c r="E370" s="38">
        <v>2</v>
      </c>
      <c r="F370" s="7"/>
      <c r="G370" s="9">
        <f t="shared" si="15"/>
        <v>0</v>
      </c>
      <c r="H370" s="14"/>
      <c r="I370" s="9">
        <f t="shared" si="16"/>
        <v>0</v>
      </c>
      <c r="J370" s="9">
        <f t="shared" si="17"/>
        <v>0</v>
      </c>
      <c r="K370" s="8"/>
    </row>
    <row r="371" spans="1:11" ht="102" x14ac:dyDescent="0.25">
      <c r="A371" s="38">
        <v>370</v>
      </c>
      <c r="B371" s="38" t="s">
        <v>760</v>
      </c>
      <c r="C371" s="42" t="s">
        <v>761</v>
      </c>
      <c r="D371" s="38" t="s">
        <v>762</v>
      </c>
      <c r="E371" s="38">
        <v>2</v>
      </c>
      <c r="F371" s="7"/>
      <c r="G371" s="9">
        <f t="shared" si="15"/>
        <v>0</v>
      </c>
      <c r="H371" s="14"/>
      <c r="I371" s="9">
        <f t="shared" si="16"/>
        <v>0</v>
      </c>
      <c r="J371" s="9">
        <f t="shared" si="17"/>
        <v>0</v>
      </c>
      <c r="K371" s="8"/>
    </row>
    <row r="372" spans="1:11" ht="76.5" x14ac:dyDescent="0.25">
      <c r="A372" s="38">
        <v>371</v>
      </c>
      <c r="B372" s="38" t="s">
        <v>698</v>
      </c>
      <c r="C372" s="42" t="s">
        <v>763</v>
      </c>
      <c r="D372" s="38" t="s">
        <v>16</v>
      </c>
      <c r="E372" s="38">
        <v>3</v>
      </c>
      <c r="F372" s="7"/>
      <c r="G372" s="9">
        <f t="shared" si="15"/>
        <v>0</v>
      </c>
      <c r="H372" s="14"/>
      <c r="I372" s="9">
        <f t="shared" si="16"/>
        <v>0</v>
      </c>
      <c r="J372" s="9">
        <f t="shared" si="17"/>
        <v>0</v>
      </c>
      <c r="K372" s="8"/>
    </row>
    <row r="373" spans="1:11" ht="76.5" x14ac:dyDescent="0.25">
      <c r="A373" s="38">
        <v>372</v>
      </c>
      <c r="B373" s="38" t="s">
        <v>764</v>
      </c>
      <c r="C373" s="42" t="s">
        <v>765</v>
      </c>
      <c r="D373" s="38" t="s">
        <v>19</v>
      </c>
      <c r="E373" s="38">
        <v>3</v>
      </c>
      <c r="F373" s="7"/>
      <c r="G373" s="9">
        <f t="shared" si="15"/>
        <v>0</v>
      </c>
      <c r="H373" s="14"/>
      <c r="I373" s="9">
        <f t="shared" si="16"/>
        <v>0</v>
      </c>
      <c r="J373" s="9">
        <f t="shared" si="17"/>
        <v>0</v>
      </c>
      <c r="K373" s="8"/>
    </row>
    <row r="374" spans="1:11" ht="140.25" x14ac:dyDescent="0.25">
      <c r="A374" s="38">
        <v>373</v>
      </c>
      <c r="B374" s="38" t="s">
        <v>766</v>
      </c>
      <c r="C374" s="42" t="s">
        <v>767</v>
      </c>
      <c r="D374" s="38" t="s">
        <v>19</v>
      </c>
      <c r="E374" s="38">
        <v>2</v>
      </c>
      <c r="F374" s="7"/>
      <c r="G374" s="9">
        <f t="shared" si="15"/>
        <v>0</v>
      </c>
      <c r="H374" s="14"/>
      <c r="I374" s="9">
        <f t="shared" si="16"/>
        <v>0</v>
      </c>
      <c r="J374" s="9">
        <f t="shared" si="17"/>
        <v>0</v>
      </c>
      <c r="K374" s="8"/>
    </row>
    <row r="375" spans="1:11" ht="114.75" x14ac:dyDescent="0.25">
      <c r="A375" s="38">
        <v>374</v>
      </c>
      <c r="B375" s="38" t="s">
        <v>138</v>
      </c>
      <c r="C375" s="42" t="s">
        <v>768</v>
      </c>
      <c r="D375" s="38" t="s">
        <v>8</v>
      </c>
      <c r="E375" s="38">
        <v>2</v>
      </c>
      <c r="F375" s="7"/>
      <c r="G375" s="9">
        <f t="shared" si="15"/>
        <v>0</v>
      </c>
      <c r="H375" s="14"/>
      <c r="I375" s="9">
        <f t="shared" si="16"/>
        <v>0</v>
      </c>
      <c r="J375" s="9">
        <f t="shared" si="17"/>
        <v>0</v>
      </c>
      <c r="K375" s="8"/>
    </row>
    <row r="376" spans="1:11" ht="153" x14ac:dyDescent="0.25">
      <c r="A376" s="38">
        <v>375</v>
      </c>
      <c r="B376" s="38" t="s">
        <v>132</v>
      </c>
      <c r="C376" s="42" t="s">
        <v>769</v>
      </c>
      <c r="D376" s="38" t="s">
        <v>6</v>
      </c>
      <c r="E376" s="38">
        <v>2</v>
      </c>
      <c r="F376" s="7"/>
      <c r="G376" s="9">
        <f t="shared" si="15"/>
        <v>0</v>
      </c>
      <c r="H376" s="14"/>
      <c r="I376" s="9">
        <f t="shared" si="16"/>
        <v>0</v>
      </c>
      <c r="J376" s="9">
        <f t="shared" si="17"/>
        <v>0</v>
      </c>
      <c r="K376" s="8"/>
    </row>
    <row r="377" spans="1:11" ht="114.75" x14ac:dyDescent="0.25">
      <c r="A377" s="38">
        <v>376</v>
      </c>
      <c r="B377" s="38" t="s">
        <v>770</v>
      </c>
      <c r="C377" s="42" t="s">
        <v>771</v>
      </c>
      <c r="D377" s="38" t="s">
        <v>6</v>
      </c>
      <c r="E377" s="38">
        <v>1</v>
      </c>
      <c r="F377" s="7"/>
      <c r="G377" s="9">
        <f t="shared" si="15"/>
        <v>0</v>
      </c>
      <c r="H377" s="14"/>
      <c r="I377" s="9">
        <f t="shared" si="16"/>
        <v>0</v>
      </c>
      <c r="J377" s="9">
        <f t="shared" si="17"/>
        <v>0</v>
      </c>
      <c r="K377" s="8"/>
    </row>
    <row r="378" spans="1:11" ht="89.25" x14ac:dyDescent="0.25">
      <c r="A378" s="38">
        <v>377</v>
      </c>
      <c r="B378" s="38" t="s">
        <v>772</v>
      </c>
      <c r="C378" s="42" t="s">
        <v>773</v>
      </c>
      <c r="D378" s="38" t="s">
        <v>19</v>
      </c>
      <c r="E378" s="38">
        <v>2</v>
      </c>
      <c r="F378" s="7"/>
      <c r="G378" s="9">
        <f t="shared" si="15"/>
        <v>0</v>
      </c>
      <c r="H378" s="14"/>
      <c r="I378" s="9">
        <f t="shared" si="16"/>
        <v>0</v>
      </c>
      <c r="J378" s="9">
        <f t="shared" si="17"/>
        <v>0</v>
      </c>
      <c r="K378" s="8"/>
    </row>
    <row r="379" spans="1:11" ht="89.25" x14ac:dyDescent="0.25">
      <c r="A379" s="38">
        <v>378</v>
      </c>
      <c r="B379" s="38" t="s">
        <v>774</v>
      </c>
      <c r="C379" s="42" t="s">
        <v>775</v>
      </c>
      <c r="D379" s="38" t="s">
        <v>19</v>
      </c>
      <c r="E379" s="38">
        <v>2</v>
      </c>
      <c r="F379" s="7"/>
      <c r="G379" s="9">
        <f t="shared" si="15"/>
        <v>0</v>
      </c>
      <c r="H379" s="14"/>
      <c r="I379" s="9">
        <f t="shared" si="16"/>
        <v>0</v>
      </c>
      <c r="J379" s="9">
        <f t="shared" si="17"/>
        <v>0</v>
      </c>
      <c r="K379" s="8"/>
    </row>
    <row r="380" spans="1:11" ht="89.25" x14ac:dyDescent="0.25">
      <c r="A380" s="38">
        <v>379</v>
      </c>
      <c r="B380" s="38" t="s">
        <v>776</v>
      </c>
      <c r="C380" s="42" t="s">
        <v>777</v>
      </c>
      <c r="D380" s="38" t="s">
        <v>6</v>
      </c>
      <c r="E380" s="38">
        <v>1</v>
      </c>
      <c r="F380" s="7"/>
      <c r="G380" s="9">
        <f t="shared" si="15"/>
        <v>0</v>
      </c>
      <c r="H380" s="14"/>
      <c r="I380" s="9">
        <f t="shared" si="16"/>
        <v>0</v>
      </c>
      <c r="J380" s="9">
        <f t="shared" si="17"/>
        <v>0</v>
      </c>
      <c r="K380" s="8"/>
    </row>
    <row r="381" spans="1:11" ht="102" x14ac:dyDescent="0.25">
      <c r="A381" s="38">
        <v>380</v>
      </c>
      <c r="B381" s="38" t="s">
        <v>778</v>
      </c>
      <c r="C381" s="42" t="s">
        <v>779</v>
      </c>
      <c r="D381" s="38" t="s">
        <v>28</v>
      </c>
      <c r="E381" s="38">
        <v>2</v>
      </c>
      <c r="F381" s="7"/>
      <c r="G381" s="9">
        <f t="shared" si="15"/>
        <v>0</v>
      </c>
      <c r="H381" s="14"/>
      <c r="I381" s="9">
        <f t="shared" si="16"/>
        <v>0</v>
      </c>
      <c r="J381" s="9">
        <f t="shared" si="17"/>
        <v>0</v>
      </c>
      <c r="K381" s="8"/>
    </row>
    <row r="382" spans="1:11" ht="76.5" x14ac:dyDescent="0.25">
      <c r="A382" s="38">
        <v>381</v>
      </c>
      <c r="B382" s="38" t="s">
        <v>780</v>
      </c>
      <c r="C382" s="42" t="s">
        <v>781</v>
      </c>
      <c r="D382" s="38" t="s">
        <v>6</v>
      </c>
      <c r="E382" s="38">
        <v>2</v>
      </c>
      <c r="F382" s="7"/>
      <c r="G382" s="9">
        <f t="shared" si="15"/>
        <v>0</v>
      </c>
      <c r="H382" s="14"/>
      <c r="I382" s="9">
        <f t="shared" si="16"/>
        <v>0</v>
      </c>
      <c r="J382" s="9">
        <f t="shared" si="17"/>
        <v>0</v>
      </c>
      <c r="K382" s="8"/>
    </row>
    <row r="383" spans="1:11" ht="76.5" x14ac:dyDescent="0.25">
      <c r="A383" s="38">
        <v>382</v>
      </c>
      <c r="B383" s="38" t="s">
        <v>782</v>
      </c>
      <c r="C383" s="42" t="s">
        <v>783</v>
      </c>
      <c r="D383" s="38" t="s">
        <v>28</v>
      </c>
      <c r="E383" s="38">
        <v>3</v>
      </c>
      <c r="F383" s="7"/>
      <c r="G383" s="9">
        <f t="shared" si="15"/>
        <v>0</v>
      </c>
      <c r="H383" s="14"/>
      <c r="I383" s="9">
        <f t="shared" si="16"/>
        <v>0</v>
      </c>
      <c r="J383" s="9">
        <f t="shared" si="17"/>
        <v>0</v>
      </c>
      <c r="K383" s="8"/>
    </row>
    <row r="384" spans="1:11" ht="76.5" x14ac:dyDescent="0.25">
      <c r="A384" s="38">
        <v>383</v>
      </c>
      <c r="B384" s="38" t="s">
        <v>500</v>
      </c>
      <c r="C384" s="42" t="s">
        <v>642</v>
      </c>
      <c r="D384" s="38" t="s">
        <v>784</v>
      </c>
      <c r="E384" s="38">
        <v>1</v>
      </c>
      <c r="F384" s="7"/>
      <c r="G384" s="9">
        <f t="shared" si="15"/>
        <v>0</v>
      </c>
      <c r="H384" s="14"/>
      <c r="I384" s="9">
        <f t="shared" si="16"/>
        <v>0</v>
      </c>
      <c r="J384" s="9">
        <f t="shared" si="17"/>
        <v>0</v>
      </c>
      <c r="K384" s="8"/>
    </row>
    <row r="385" spans="1:11" ht="114.75" x14ac:dyDescent="0.25">
      <c r="A385" s="38">
        <v>384</v>
      </c>
      <c r="B385" s="38" t="s">
        <v>128</v>
      </c>
      <c r="C385" s="42" t="s">
        <v>785</v>
      </c>
      <c r="D385" s="38" t="s">
        <v>16</v>
      </c>
      <c r="E385" s="38">
        <v>1</v>
      </c>
      <c r="F385" s="7"/>
      <c r="G385" s="9">
        <f t="shared" si="15"/>
        <v>0</v>
      </c>
      <c r="H385" s="14"/>
      <c r="I385" s="9">
        <f t="shared" si="16"/>
        <v>0</v>
      </c>
      <c r="J385" s="9">
        <f t="shared" si="17"/>
        <v>0</v>
      </c>
      <c r="K385" s="8"/>
    </row>
    <row r="386" spans="1:11" ht="76.5" x14ac:dyDescent="0.25">
      <c r="A386" s="38">
        <v>385</v>
      </c>
      <c r="B386" s="38" t="s">
        <v>786</v>
      </c>
      <c r="C386" s="42" t="s">
        <v>787</v>
      </c>
      <c r="D386" s="38" t="s">
        <v>16</v>
      </c>
      <c r="E386" s="38">
        <v>1</v>
      </c>
      <c r="F386" s="7"/>
      <c r="G386" s="9">
        <f t="shared" si="15"/>
        <v>0</v>
      </c>
      <c r="H386" s="14"/>
      <c r="I386" s="9">
        <f t="shared" si="16"/>
        <v>0</v>
      </c>
      <c r="J386" s="9">
        <f t="shared" si="17"/>
        <v>0</v>
      </c>
      <c r="K386" s="8"/>
    </row>
    <row r="387" spans="1:11" ht="165.75" x14ac:dyDescent="0.25">
      <c r="A387" s="38">
        <v>386</v>
      </c>
      <c r="B387" s="38" t="s">
        <v>788</v>
      </c>
      <c r="C387" s="42" t="s">
        <v>789</v>
      </c>
      <c r="D387" s="38" t="s">
        <v>790</v>
      </c>
      <c r="E387" s="38">
        <v>4</v>
      </c>
      <c r="F387" s="7"/>
      <c r="G387" s="9">
        <f t="shared" ref="G387:G450" si="18">ROUND(E387*F387,2)</f>
        <v>0</v>
      </c>
      <c r="H387" s="14"/>
      <c r="I387" s="9">
        <f t="shared" ref="I387:I450" si="19">ROUND(G387*H387,2)</f>
        <v>0</v>
      </c>
      <c r="J387" s="9">
        <f t="shared" ref="J387:J450" si="20">ROUND(G387+I387,2)</f>
        <v>0</v>
      </c>
      <c r="K387" s="8"/>
    </row>
    <row r="388" spans="1:11" ht="89.25" x14ac:dyDescent="0.25">
      <c r="A388" s="38">
        <v>387</v>
      </c>
      <c r="B388" s="38" t="s">
        <v>791</v>
      </c>
      <c r="C388" s="42" t="s">
        <v>792</v>
      </c>
      <c r="D388" s="38" t="s">
        <v>6</v>
      </c>
      <c r="E388" s="38">
        <v>4</v>
      </c>
      <c r="F388" s="7"/>
      <c r="G388" s="9">
        <f t="shared" si="18"/>
        <v>0</v>
      </c>
      <c r="H388" s="14"/>
      <c r="I388" s="9">
        <f t="shared" si="19"/>
        <v>0</v>
      </c>
      <c r="J388" s="9">
        <f t="shared" si="20"/>
        <v>0</v>
      </c>
      <c r="K388" s="8"/>
    </row>
    <row r="389" spans="1:11" ht="114.75" x14ac:dyDescent="0.25">
      <c r="A389" s="38">
        <v>388</v>
      </c>
      <c r="B389" s="38" t="s">
        <v>793</v>
      </c>
      <c r="C389" s="42" t="s">
        <v>794</v>
      </c>
      <c r="D389" s="38" t="s">
        <v>37</v>
      </c>
      <c r="E389" s="38">
        <v>1</v>
      </c>
      <c r="F389" s="7"/>
      <c r="G389" s="9">
        <f t="shared" si="18"/>
        <v>0</v>
      </c>
      <c r="H389" s="14"/>
      <c r="I389" s="9">
        <f t="shared" si="19"/>
        <v>0</v>
      </c>
      <c r="J389" s="9">
        <f t="shared" si="20"/>
        <v>0</v>
      </c>
      <c r="K389" s="8"/>
    </row>
    <row r="390" spans="1:11" ht="229.5" x14ac:dyDescent="0.25">
      <c r="A390" s="38">
        <v>389</v>
      </c>
      <c r="B390" s="38" t="s">
        <v>795</v>
      </c>
      <c r="C390" s="42" t="s">
        <v>796</v>
      </c>
      <c r="D390" s="38" t="s">
        <v>12</v>
      </c>
      <c r="E390" s="38">
        <v>3</v>
      </c>
      <c r="F390" s="7"/>
      <c r="G390" s="9">
        <f t="shared" si="18"/>
        <v>0</v>
      </c>
      <c r="H390" s="14"/>
      <c r="I390" s="9">
        <f t="shared" si="19"/>
        <v>0</v>
      </c>
      <c r="J390" s="9">
        <f t="shared" si="20"/>
        <v>0</v>
      </c>
      <c r="K390" s="8"/>
    </row>
    <row r="391" spans="1:11" ht="89.25" x14ac:dyDescent="0.25">
      <c r="A391" s="38">
        <v>390</v>
      </c>
      <c r="B391" s="38" t="s">
        <v>797</v>
      </c>
      <c r="C391" s="42" t="s">
        <v>798</v>
      </c>
      <c r="D391" s="38" t="s">
        <v>14</v>
      </c>
      <c r="E391" s="38">
        <v>2</v>
      </c>
      <c r="F391" s="7"/>
      <c r="G391" s="9">
        <f t="shared" si="18"/>
        <v>0</v>
      </c>
      <c r="H391" s="14"/>
      <c r="I391" s="9">
        <f t="shared" si="19"/>
        <v>0</v>
      </c>
      <c r="J391" s="9">
        <f t="shared" si="20"/>
        <v>0</v>
      </c>
      <c r="K391" s="8"/>
    </row>
    <row r="392" spans="1:11" ht="63.75" x14ac:dyDescent="0.25">
      <c r="A392" s="38">
        <v>391</v>
      </c>
      <c r="B392" s="38" t="s">
        <v>799</v>
      </c>
      <c r="C392" s="42" t="s">
        <v>800</v>
      </c>
      <c r="D392" s="38" t="s">
        <v>42</v>
      </c>
      <c r="E392" s="38">
        <v>1</v>
      </c>
      <c r="F392" s="7"/>
      <c r="G392" s="9">
        <f t="shared" si="18"/>
        <v>0</v>
      </c>
      <c r="H392" s="14"/>
      <c r="I392" s="9">
        <f t="shared" si="19"/>
        <v>0</v>
      </c>
      <c r="J392" s="9">
        <f t="shared" si="20"/>
        <v>0</v>
      </c>
      <c r="K392" s="8"/>
    </row>
    <row r="393" spans="1:11" ht="114.75" x14ac:dyDescent="0.25">
      <c r="A393" s="38">
        <v>392</v>
      </c>
      <c r="B393" s="38" t="s">
        <v>801</v>
      </c>
      <c r="C393" s="42" t="s">
        <v>802</v>
      </c>
      <c r="D393" s="38" t="s">
        <v>14</v>
      </c>
      <c r="E393" s="38">
        <v>1</v>
      </c>
      <c r="F393" s="7"/>
      <c r="G393" s="9">
        <f t="shared" si="18"/>
        <v>0</v>
      </c>
      <c r="H393" s="14"/>
      <c r="I393" s="9">
        <f t="shared" si="19"/>
        <v>0</v>
      </c>
      <c r="J393" s="9">
        <f t="shared" si="20"/>
        <v>0</v>
      </c>
      <c r="K393" s="8"/>
    </row>
    <row r="394" spans="1:11" ht="63.75" x14ac:dyDescent="0.25">
      <c r="A394" s="38">
        <v>393</v>
      </c>
      <c r="B394" s="38" t="s">
        <v>803</v>
      </c>
      <c r="C394" s="42" t="s">
        <v>804</v>
      </c>
      <c r="D394" s="38" t="s">
        <v>7</v>
      </c>
      <c r="E394" s="38">
        <v>3</v>
      </c>
      <c r="F394" s="7"/>
      <c r="G394" s="9">
        <f t="shared" si="18"/>
        <v>0</v>
      </c>
      <c r="H394" s="14"/>
      <c r="I394" s="9">
        <f t="shared" si="19"/>
        <v>0</v>
      </c>
      <c r="J394" s="9">
        <f t="shared" si="20"/>
        <v>0</v>
      </c>
      <c r="K394" s="8"/>
    </row>
    <row r="395" spans="1:11" ht="63.75" x14ac:dyDescent="0.25">
      <c r="A395" s="38">
        <v>394</v>
      </c>
      <c r="B395" s="38" t="s">
        <v>805</v>
      </c>
      <c r="C395" s="42" t="s">
        <v>806</v>
      </c>
      <c r="D395" s="38" t="s">
        <v>25</v>
      </c>
      <c r="E395" s="38">
        <v>1</v>
      </c>
      <c r="F395" s="7"/>
      <c r="G395" s="9">
        <f t="shared" si="18"/>
        <v>0</v>
      </c>
      <c r="H395" s="14"/>
      <c r="I395" s="9">
        <f t="shared" si="19"/>
        <v>0</v>
      </c>
      <c r="J395" s="9">
        <f t="shared" si="20"/>
        <v>0</v>
      </c>
      <c r="K395" s="8"/>
    </row>
    <row r="396" spans="1:11" ht="63.75" x14ac:dyDescent="0.25">
      <c r="A396" s="38">
        <v>395</v>
      </c>
      <c r="B396" s="38" t="s">
        <v>807</v>
      </c>
      <c r="C396" s="42" t="s">
        <v>808</v>
      </c>
      <c r="D396" s="38" t="s">
        <v>25</v>
      </c>
      <c r="E396" s="38">
        <v>4</v>
      </c>
      <c r="F396" s="7"/>
      <c r="G396" s="9">
        <f t="shared" si="18"/>
        <v>0</v>
      </c>
      <c r="H396" s="14"/>
      <c r="I396" s="9">
        <f t="shared" si="19"/>
        <v>0</v>
      </c>
      <c r="J396" s="9">
        <f t="shared" si="20"/>
        <v>0</v>
      </c>
      <c r="K396" s="8"/>
    </row>
    <row r="397" spans="1:11" ht="76.5" x14ac:dyDescent="0.25">
      <c r="A397" s="38">
        <v>396</v>
      </c>
      <c r="B397" s="38" t="s">
        <v>809</v>
      </c>
      <c r="C397" s="42" t="s">
        <v>810</v>
      </c>
      <c r="D397" s="38" t="s">
        <v>811</v>
      </c>
      <c r="E397" s="38">
        <v>1</v>
      </c>
      <c r="F397" s="7"/>
      <c r="G397" s="9">
        <f t="shared" si="18"/>
        <v>0</v>
      </c>
      <c r="H397" s="14"/>
      <c r="I397" s="9">
        <f t="shared" si="19"/>
        <v>0</v>
      </c>
      <c r="J397" s="9">
        <f t="shared" si="20"/>
        <v>0</v>
      </c>
      <c r="K397" s="8"/>
    </row>
    <row r="398" spans="1:11" ht="89.25" x14ac:dyDescent="0.25">
      <c r="A398" s="38">
        <v>397</v>
      </c>
      <c r="B398" s="38" t="s">
        <v>748</v>
      </c>
      <c r="C398" s="42" t="s">
        <v>812</v>
      </c>
      <c r="D398" s="38" t="s">
        <v>12</v>
      </c>
      <c r="E398" s="38">
        <v>10</v>
      </c>
      <c r="F398" s="7"/>
      <c r="G398" s="9">
        <f t="shared" si="18"/>
        <v>0</v>
      </c>
      <c r="H398" s="14"/>
      <c r="I398" s="9">
        <f t="shared" si="19"/>
        <v>0</v>
      </c>
      <c r="J398" s="9">
        <f t="shared" si="20"/>
        <v>0</v>
      </c>
      <c r="K398" s="8"/>
    </row>
    <row r="399" spans="1:11" ht="89.25" x14ac:dyDescent="0.25">
      <c r="A399" s="38">
        <v>398</v>
      </c>
      <c r="B399" s="38" t="s">
        <v>813</v>
      </c>
      <c r="C399" s="42" t="s">
        <v>814</v>
      </c>
      <c r="D399" s="38" t="s">
        <v>22</v>
      </c>
      <c r="E399" s="38">
        <v>1</v>
      </c>
      <c r="F399" s="7"/>
      <c r="G399" s="9">
        <f t="shared" si="18"/>
        <v>0</v>
      </c>
      <c r="H399" s="14"/>
      <c r="I399" s="9">
        <f t="shared" si="19"/>
        <v>0</v>
      </c>
      <c r="J399" s="9">
        <f t="shared" si="20"/>
        <v>0</v>
      </c>
      <c r="K399" s="8"/>
    </row>
    <row r="400" spans="1:11" ht="76.5" x14ac:dyDescent="0.25">
      <c r="A400" s="38">
        <v>399</v>
      </c>
      <c r="B400" s="38" t="s">
        <v>815</v>
      </c>
      <c r="C400" s="42" t="s">
        <v>816</v>
      </c>
      <c r="D400" s="38" t="s">
        <v>19</v>
      </c>
      <c r="E400" s="38">
        <v>1</v>
      </c>
      <c r="F400" s="7"/>
      <c r="G400" s="9">
        <f t="shared" si="18"/>
        <v>0</v>
      </c>
      <c r="H400" s="14"/>
      <c r="I400" s="9">
        <f t="shared" si="19"/>
        <v>0</v>
      </c>
      <c r="J400" s="9">
        <f t="shared" si="20"/>
        <v>0</v>
      </c>
      <c r="K400" s="8"/>
    </row>
    <row r="401" spans="1:11" ht="63.75" x14ac:dyDescent="0.25">
      <c r="A401" s="38">
        <v>400</v>
      </c>
      <c r="B401" s="38" t="s">
        <v>817</v>
      </c>
      <c r="C401" s="42" t="s">
        <v>818</v>
      </c>
      <c r="D401" s="38" t="s">
        <v>667</v>
      </c>
      <c r="E401" s="38">
        <v>1</v>
      </c>
      <c r="F401" s="7"/>
      <c r="G401" s="9">
        <f t="shared" si="18"/>
        <v>0</v>
      </c>
      <c r="H401" s="14"/>
      <c r="I401" s="9">
        <f t="shared" si="19"/>
        <v>0</v>
      </c>
      <c r="J401" s="9">
        <f t="shared" si="20"/>
        <v>0</v>
      </c>
      <c r="K401" s="8"/>
    </row>
    <row r="402" spans="1:11" ht="76.5" x14ac:dyDescent="0.25">
      <c r="A402" s="38">
        <v>401</v>
      </c>
      <c r="B402" s="38" t="s">
        <v>819</v>
      </c>
      <c r="C402" s="42" t="s">
        <v>820</v>
      </c>
      <c r="D402" s="38" t="s">
        <v>667</v>
      </c>
      <c r="E402" s="38">
        <v>1</v>
      </c>
      <c r="F402" s="7"/>
      <c r="G402" s="9">
        <f t="shared" si="18"/>
        <v>0</v>
      </c>
      <c r="H402" s="14"/>
      <c r="I402" s="9">
        <f t="shared" si="19"/>
        <v>0</v>
      </c>
      <c r="J402" s="9">
        <f t="shared" si="20"/>
        <v>0</v>
      </c>
      <c r="K402" s="8"/>
    </row>
    <row r="403" spans="1:11" ht="76.5" x14ac:dyDescent="0.25">
      <c r="A403" s="38">
        <v>402</v>
      </c>
      <c r="B403" s="38" t="s">
        <v>821</v>
      </c>
      <c r="C403" s="42" t="s">
        <v>822</v>
      </c>
      <c r="D403" s="38" t="s">
        <v>34</v>
      </c>
      <c r="E403" s="38">
        <v>1</v>
      </c>
      <c r="F403" s="7"/>
      <c r="G403" s="9">
        <f t="shared" si="18"/>
        <v>0</v>
      </c>
      <c r="H403" s="14"/>
      <c r="I403" s="9">
        <f t="shared" si="19"/>
        <v>0</v>
      </c>
      <c r="J403" s="9">
        <f t="shared" si="20"/>
        <v>0</v>
      </c>
      <c r="K403" s="8"/>
    </row>
    <row r="404" spans="1:11" ht="89.25" x14ac:dyDescent="0.25">
      <c r="A404" s="38">
        <v>403</v>
      </c>
      <c r="B404" s="38" t="s">
        <v>823</v>
      </c>
      <c r="C404" s="42" t="s">
        <v>824</v>
      </c>
      <c r="D404" s="38" t="s">
        <v>5</v>
      </c>
      <c r="E404" s="38">
        <v>1</v>
      </c>
      <c r="F404" s="7"/>
      <c r="G404" s="9">
        <f t="shared" si="18"/>
        <v>0</v>
      </c>
      <c r="H404" s="14"/>
      <c r="I404" s="9">
        <f t="shared" si="19"/>
        <v>0</v>
      </c>
      <c r="J404" s="9">
        <f t="shared" si="20"/>
        <v>0</v>
      </c>
      <c r="K404" s="8"/>
    </row>
    <row r="405" spans="1:11" ht="102" x14ac:dyDescent="0.25">
      <c r="A405" s="38">
        <v>404</v>
      </c>
      <c r="B405" s="38" t="s">
        <v>825</v>
      </c>
      <c r="C405" s="42" t="s">
        <v>826</v>
      </c>
      <c r="D405" s="38" t="s">
        <v>827</v>
      </c>
      <c r="E405" s="38">
        <v>1</v>
      </c>
      <c r="F405" s="7"/>
      <c r="G405" s="9">
        <f t="shared" si="18"/>
        <v>0</v>
      </c>
      <c r="H405" s="14"/>
      <c r="I405" s="9">
        <f t="shared" si="19"/>
        <v>0</v>
      </c>
      <c r="J405" s="9">
        <f t="shared" si="20"/>
        <v>0</v>
      </c>
      <c r="K405" s="8"/>
    </row>
    <row r="406" spans="1:11" ht="63.75" x14ac:dyDescent="0.25">
      <c r="A406" s="38">
        <v>405</v>
      </c>
      <c r="B406" s="38" t="s">
        <v>828</v>
      </c>
      <c r="C406" s="42" t="s">
        <v>829</v>
      </c>
      <c r="D406" s="38" t="s">
        <v>11</v>
      </c>
      <c r="E406" s="38">
        <v>1</v>
      </c>
      <c r="F406" s="7"/>
      <c r="G406" s="9">
        <f t="shared" si="18"/>
        <v>0</v>
      </c>
      <c r="H406" s="14"/>
      <c r="I406" s="9">
        <f t="shared" si="19"/>
        <v>0</v>
      </c>
      <c r="J406" s="9">
        <f t="shared" si="20"/>
        <v>0</v>
      </c>
      <c r="K406" s="8"/>
    </row>
    <row r="407" spans="1:11" ht="165.75" x14ac:dyDescent="0.25">
      <c r="A407" s="38">
        <v>406</v>
      </c>
      <c r="B407" s="38" t="s">
        <v>830</v>
      </c>
      <c r="C407" s="42" t="s">
        <v>831</v>
      </c>
      <c r="D407" s="38" t="s">
        <v>8</v>
      </c>
      <c r="E407" s="38">
        <v>1</v>
      </c>
      <c r="F407" s="7"/>
      <c r="G407" s="9">
        <f t="shared" si="18"/>
        <v>0</v>
      </c>
      <c r="H407" s="14"/>
      <c r="I407" s="9">
        <f t="shared" si="19"/>
        <v>0</v>
      </c>
      <c r="J407" s="9">
        <f t="shared" si="20"/>
        <v>0</v>
      </c>
      <c r="K407" s="8"/>
    </row>
    <row r="408" spans="1:11" ht="76.5" x14ac:dyDescent="0.25">
      <c r="A408" s="38">
        <v>407</v>
      </c>
      <c r="B408" s="38" t="s">
        <v>832</v>
      </c>
      <c r="C408" s="42" t="s">
        <v>833</v>
      </c>
      <c r="D408" s="38" t="s">
        <v>6</v>
      </c>
      <c r="E408" s="38">
        <v>1</v>
      </c>
      <c r="F408" s="7"/>
      <c r="G408" s="9">
        <f t="shared" si="18"/>
        <v>0</v>
      </c>
      <c r="H408" s="14"/>
      <c r="I408" s="9">
        <f t="shared" si="19"/>
        <v>0</v>
      </c>
      <c r="J408" s="9">
        <f t="shared" si="20"/>
        <v>0</v>
      </c>
      <c r="K408" s="8"/>
    </row>
    <row r="409" spans="1:11" ht="63.75" x14ac:dyDescent="0.25">
      <c r="A409" s="38">
        <v>408</v>
      </c>
      <c r="B409" s="38" t="s">
        <v>834</v>
      </c>
      <c r="C409" s="42" t="s">
        <v>835</v>
      </c>
      <c r="D409" s="38" t="s">
        <v>21</v>
      </c>
      <c r="E409" s="38">
        <v>1</v>
      </c>
      <c r="F409" s="7"/>
      <c r="G409" s="9">
        <f t="shared" si="18"/>
        <v>0</v>
      </c>
      <c r="H409" s="14"/>
      <c r="I409" s="9">
        <f t="shared" si="19"/>
        <v>0</v>
      </c>
      <c r="J409" s="9">
        <f t="shared" si="20"/>
        <v>0</v>
      </c>
      <c r="K409" s="8"/>
    </row>
    <row r="410" spans="1:11" ht="63.75" x14ac:dyDescent="0.25">
      <c r="A410" s="38">
        <v>409</v>
      </c>
      <c r="B410" s="38" t="s">
        <v>836</v>
      </c>
      <c r="C410" s="42" t="s">
        <v>837</v>
      </c>
      <c r="D410" s="38" t="s">
        <v>838</v>
      </c>
      <c r="E410" s="38">
        <v>1</v>
      </c>
      <c r="F410" s="7"/>
      <c r="G410" s="9">
        <f t="shared" si="18"/>
        <v>0</v>
      </c>
      <c r="H410" s="14"/>
      <c r="I410" s="9">
        <f t="shared" si="19"/>
        <v>0</v>
      </c>
      <c r="J410" s="9">
        <f t="shared" si="20"/>
        <v>0</v>
      </c>
      <c r="K410" s="8"/>
    </row>
    <row r="411" spans="1:11" ht="114.75" x14ac:dyDescent="0.25">
      <c r="A411" s="38">
        <v>410</v>
      </c>
      <c r="B411" s="38" t="s">
        <v>839</v>
      </c>
      <c r="C411" s="42" t="s">
        <v>840</v>
      </c>
      <c r="D411" s="38" t="s">
        <v>5</v>
      </c>
      <c r="E411" s="38">
        <v>1</v>
      </c>
      <c r="F411" s="7"/>
      <c r="G411" s="9">
        <f t="shared" si="18"/>
        <v>0</v>
      </c>
      <c r="H411" s="14"/>
      <c r="I411" s="9">
        <f t="shared" si="19"/>
        <v>0</v>
      </c>
      <c r="J411" s="9">
        <f t="shared" si="20"/>
        <v>0</v>
      </c>
      <c r="K411" s="8"/>
    </row>
    <row r="412" spans="1:11" ht="76.5" x14ac:dyDescent="0.25">
      <c r="A412" s="38">
        <v>411</v>
      </c>
      <c r="B412" s="38" t="s">
        <v>841</v>
      </c>
      <c r="C412" s="42" t="s">
        <v>842</v>
      </c>
      <c r="D412" s="38" t="s">
        <v>8</v>
      </c>
      <c r="E412" s="38">
        <v>1</v>
      </c>
      <c r="F412" s="7"/>
      <c r="G412" s="9">
        <f t="shared" si="18"/>
        <v>0</v>
      </c>
      <c r="H412" s="14"/>
      <c r="I412" s="9">
        <f t="shared" si="19"/>
        <v>0</v>
      </c>
      <c r="J412" s="9">
        <f t="shared" si="20"/>
        <v>0</v>
      </c>
      <c r="K412" s="8"/>
    </row>
    <row r="413" spans="1:11" ht="76.5" x14ac:dyDescent="0.25">
      <c r="A413" s="38">
        <v>412</v>
      </c>
      <c r="B413" s="38" t="s">
        <v>843</v>
      </c>
      <c r="C413" s="42" t="s">
        <v>844</v>
      </c>
      <c r="D413" s="38" t="s">
        <v>8</v>
      </c>
      <c r="E413" s="38">
        <v>1</v>
      </c>
      <c r="F413" s="7"/>
      <c r="G413" s="9">
        <f t="shared" si="18"/>
        <v>0</v>
      </c>
      <c r="H413" s="14"/>
      <c r="I413" s="9">
        <f t="shared" si="19"/>
        <v>0</v>
      </c>
      <c r="J413" s="9">
        <f t="shared" si="20"/>
        <v>0</v>
      </c>
      <c r="K413" s="8"/>
    </row>
    <row r="414" spans="1:11" ht="76.5" x14ac:dyDescent="0.25">
      <c r="A414" s="38">
        <v>413</v>
      </c>
      <c r="B414" s="38" t="s">
        <v>845</v>
      </c>
      <c r="C414" s="42" t="s">
        <v>846</v>
      </c>
      <c r="D414" s="38" t="s">
        <v>19</v>
      </c>
      <c r="E414" s="38">
        <v>4</v>
      </c>
      <c r="F414" s="7"/>
      <c r="G414" s="9">
        <f t="shared" si="18"/>
        <v>0</v>
      </c>
      <c r="H414" s="14"/>
      <c r="I414" s="9">
        <f t="shared" si="19"/>
        <v>0</v>
      </c>
      <c r="J414" s="9">
        <f t="shared" si="20"/>
        <v>0</v>
      </c>
      <c r="K414" s="8"/>
    </row>
    <row r="415" spans="1:11" ht="63.75" x14ac:dyDescent="0.25">
      <c r="A415" s="38">
        <v>414</v>
      </c>
      <c r="B415" s="38" t="s">
        <v>847</v>
      </c>
      <c r="C415" s="42" t="s">
        <v>848</v>
      </c>
      <c r="D415" s="38" t="s">
        <v>19</v>
      </c>
      <c r="E415" s="38">
        <v>1</v>
      </c>
      <c r="F415" s="7"/>
      <c r="G415" s="9">
        <f t="shared" si="18"/>
        <v>0</v>
      </c>
      <c r="H415" s="14"/>
      <c r="I415" s="9">
        <f t="shared" si="19"/>
        <v>0</v>
      </c>
      <c r="J415" s="9">
        <f t="shared" si="20"/>
        <v>0</v>
      </c>
      <c r="K415" s="8"/>
    </row>
    <row r="416" spans="1:11" ht="76.5" x14ac:dyDescent="0.25">
      <c r="A416" s="38">
        <v>415</v>
      </c>
      <c r="B416" s="38" t="s">
        <v>396</v>
      </c>
      <c r="C416" s="42" t="s">
        <v>751</v>
      </c>
      <c r="D416" s="38" t="s">
        <v>16</v>
      </c>
      <c r="E416" s="38">
        <v>3</v>
      </c>
      <c r="F416" s="7"/>
      <c r="G416" s="9">
        <f t="shared" si="18"/>
        <v>0</v>
      </c>
      <c r="H416" s="14"/>
      <c r="I416" s="9">
        <f t="shared" si="19"/>
        <v>0</v>
      </c>
      <c r="J416" s="9">
        <f t="shared" si="20"/>
        <v>0</v>
      </c>
      <c r="K416" s="8"/>
    </row>
    <row r="417" spans="1:11" ht="76.5" x14ac:dyDescent="0.25">
      <c r="A417" s="38">
        <v>416</v>
      </c>
      <c r="B417" s="38" t="s">
        <v>849</v>
      </c>
      <c r="C417" s="42" t="s">
        <v>850</v>
      </c>
      <c r="D417" s="38" t="s">
        <v>29</v>
      </c>
      <c r="E417" s="38">
        <v>4</v>
      </c>
      <c r="F417" s="7"/>
      <c r="G417" s="9">
        <f t="shared" si="18"/>
        <v>0</v>
      </c>
      <c r="H417" s="14"/>
      <c r="I417" s="9">
        <f t="shared" si="19"/>
        <v>0</v>
      </c>
      <c r="J417" s="9">
        <f t="shared" si="20"/>
        <v>0</v>
      </c>
      <c r="K417" s="8"/>
    </row>
    <row r="418" spans="1:11" ht="63.75" x14ac:dyDescent="0.25">
      <c r="A418" s="38">
        <v>417</v>
      </c>
      <c r="B418" s="38" t="s">
        <v>437</v>
      </c>
      <c r="C418" s="42" t="s">
        <v>851</v>
      </c>
      <c r="D418" s="38" t="s">
        <v>18</v>
      </c>
      <c r="E418" s="38">
        <v>1</v>
      </c>
      <c r="F418" s="7"/>
      <c r="G418" s="9">
        <f t="shared" si="18"/>
        <v>0</v>
      </c>
      <c r="H418" s="14"/>
      <c r="I418" s="9">
        <f t="shared" si="19"/>
        <v>0</v>
      </c>
      <c r="J418" s="9">
        <f t="shared" si="20"/>
        <v>0</v>
      </c>
      <c r="K418" s="8"/>
    </row>
    <row r="419" spans="1:11" ht="114.75" x14ac:dyDescent="0.25">
      <c r="A419" s="38">
        <v>418</v>
      </c>
      <c r="B419" s="38" t="s">
        <v>852</v>
      </c>
      <c r="C419" s="42" t="s">
        <v>853</v>
      </c>
      <c r="D419" s="38" t="s">
        <v>854</v>
      </c>
      <c r="E419" s="38">
        <v>10</v>
      </c>
      <c r="F419" s="7"/>
      <c r="G419" s="9">
        <f t="shared" si="18"/>
        <v>0</v>
      </c>
      <c r="H419" s="14"/>
      <c r="I419" s="9">
        <f t="shared" si="19"/>
        <v>0</v>
      </c>
      <c r="J419" s="9">
        <f t="shared" si="20"/>
        <v>0</v>
      </c>
      <c r="K419" s="8"/>
    </row>
    <row r="420" spans="1:11" ht="102" x14ac:dyDescent="0.25">
      <c r="A420" s="38">
        <v>419</v>
      </c>
      <c r="B420" s="38" t="s">
        <v>855</v>
      </c>
      <c r="C420" s="42" t="s">
        <v>856</v>
      </c>
      <c r="D420" s="38" t="s">
        <v>19</v>
      </c>
      <c r="E420" s="38">
        <v>1</v>
      </c>
      <c r="F420" s="7"/>
      <c r="G420" s="9">
        <f t="shared" si="18"/>
        <v>0</v>
      </c>
      <c r="H420" s="14"/>
      <c r="I420" s="9">
        <f t="shared" si="19"/>
        <v>0</v>
      </c>
      <c r="J420" s="9">
        <f t="shared" si="20"/>
        <v>0</v>
      </c>
      <c r="K420" s="8"/>
    </row>
    <row r="421" spans="1:11" ht="63.75" x14ac:dyDescent="0.25">
      <c r="A421" s="38">
        <v>420</v>
      </c>
      <c r="B421" s="38" t="s">
        <v>857</v>
      </c>
      <c r="C421" s="42" t="s">
        <v>858</v>
      </c>
      <c r="D421" s="38" t="s">
        <v>9</v>
      </c>
      <c r="E421" s="38">
        <v>15</v>
      </c>
      <c r="F421" s="7"/>
      <c r="G421" s="9">
        <f t="shared" si="18"/>
        <v>0</v>
      </c>
      <c r="H421" s="14"/>
      <c r="I421" s="9">
        <f t="shared" si="19"/>
        <v>0</v>
      </c>
      <c r="J421" s="9">
        <f t="shared" si="20"/>
        <v>0</v>
      </c>
      <c r="K421" s="8"/>
    </row>
    <row r="422" spans="1:11" ht="76.5" x14ac:dyDescent="0.25">
      <c r="A422" s="38">
        <v>421</v>
      </c>
      <c r="B422" s="38" t="s">
        <v>859</v>
      </c>
      <c r="C422" s="42" t="s">
        <v>860</v>
      </c>
      <c r="D422" s="38" t="s">
        <v>6</v>
      </c>
      <c r="E422" s="38">
        <v>1</v>
      </c>
      <c r="F422" s="7"/>
      <c r="G422" s="9">
        <f t="shared" si="18"/>
        <v>0</v>
      </c>
      <c r="H422" s="14"/>
      <c r="I422" s="9">
        <f t="shared" si="19"/>
        <v>0</v>
      </c>
      <c r="J422" s="9">
        <f t="shared" si="20"/>
        <v>0</v>
      </c>
      <c r="K422" s="8"/>
    </row>
    <row r="423" spans="1:11" ht="76.5" x14ac:dyDescent="0.25">
      <c r="A423" s="38">
        <v>422</v>
      </c>
      <c r="B423" s="38" t="s">
        <v>861</v>
      </c>
      <c r="C423" s="42" t="s">
        <v>862</v>
      </c>
      <c r="D423" s="38" t="s">
        <v>863</v>
      </c>
      <c r="E423" s="38">
        <v>5</v>
      </c>
      <c r="F423" s="7"/>
      <c r="G423" s="9">
        <f t="shared" si="18"/>
        <v>0</v>
      </c>
      <c r="H423" s="14"/>
      <c r="I423" s="9">
        <f t="shared" si="19"/>
        <v>0</v>
      </c>
      <c r="J423" s="9">
        <f t="shared" si="20"/>
        <v>0</v>
      </c>
      <c r="K423" s="8"/>
    </row>
    <row r="424" spans="1:11" ht="89.25" x14ac:dyDescent="0.25">
      <c r="A424" s="38">
        <v>423</v>
      </c>
      <c r="B424" s="38" t="s">
        <v>861</v>
      </c>
      <c r="C424" s="42" t="s">
        <v>864</v>
      </c>
      <c r="D424" s="38" t="s">
        <v>863</v>
      </c>
      <c r="E424" s="38">
        <v>7</v>
      </c>
      <c r="F424" s="7"/>
      <c r="G424" s="9">
        <f t="shared" si="18"/>
        <v>0</v>
      </c>
      <c r="H424" s="14"/>
      <c r="I424" s="9">
        <f t="shared" si="19"/>
        <v>0</v>
      </c>
      <c r="J424" s="9">
        <f t="shared" si="20"/>
        <v>0</v>
      </c>
      <c r="K424" s="8"/>
    </row>
    <row r="425" spans="1:11" ht="63.75" x14ac:dyDescent="0.25">
      <c r="A425" s="38">
        <v>424</v>
      </c>
      <c r="B425" s="38" t="s">
        <v>865</v>
      </c>
      <c r="C425" s="42" t="s">
        <v>866</v>
      </c>
      <c r="D425" s="38" t="s">
        <v>318</v>
      </c>
      <c r="E425" s="38">
        <v>5</v>
      </c>
      <c r="F425" s="7"/>
      <c r="G425" s="9">
        <f t="shared" si="18"/>
        <v>0</v>
      </c>
      <c r="H425" s="14"/>
      <c r="I425" s="9">
        <f t="shared" si="19"/>
        <v>0</v>
      </c>
      <c r="J425" s="9">
        <f t="shared" si="20"/>
        <v>0</v>
      </c>
      <c r="K425" s="8"/>
    </row>
    <row r="426" spans="1:11" ht="76.5" x14ac:dyDescent="0.25">
      <c r="A426" s="38">
        <v>425</v>
      </c>
      <c r="B426" s="38" t="s">
        <v>867</v>
      </c>
      <c r="C426" s="42" t="s">
        <v>868</v>
      </c>
      <c r="D426" s="38" t="s">
        <v>40</v>
      </c>
      <c r="E426" s="38">
        <v>2</v>
      </c>
      <c r="F426" s="7"/>
      <c r="G426" s="9">
        <f t="shared" si="18"/>
        <v>0</v>
      </c>
      <c r="H426" s="14"/>
      <c r="I426" s="9">
        <f t="shared" si="19"/>
        <v>0</v>
      </c>
      <c r="J426" s="9">
        <f t="shared" si="20"/>
        <v>0</v>
      </c>
      <c r="K426" s="8"/>
    </row>
    <row r="427" spans="1:11" ht="63.75" x14ac:dyDescent="0.25">
      <c r="A427" s="38">
        <v>426</v>
      </c>
      <c r="B427" s="38" t="s">
        <v>869</v>
      </c>
      <c r="C427" s="42" t="s">
        <v>870</v>
      </c>
      <c r="D427" s="38" t="s">
        <v>40</v>
      </c>
      <c r="E427" s="38">
        <v>2</v>
      </c>
      <c r="F427" s="7"/>
      <c r="G427" s="9">
        <f t="shared" si="18"/>
        <v>0</v>
      </c>
      <c r="H427" s="14"/>
      <c r="I427" s="9">
        <f t="shared" si="19"/>
        <v>0</v>
      </c>
      <c r="J427" s="9">
        <f t="shared" si="20"/>
        <v>0</v>
      </c>
      <c r="K427" s="8"/>
    </row>
    <row r="428" spans="1:11" ht="165.75" x14ac:dyDescent="0.25">
      <c r="A428" s="38">
        <v>427</v>
      </c>
      <c r="B428" s="38" t="s">
        <v>871</v>
      </c>
      <c r="C428" s="42" t="s">
        <v>872</v>
      </c>
      <c r="D428" s="38" t="s">
        <v>873</v>
      </c>
      <c r="E428" s="38">
        <v>1</v>
      </c>
      <c r="F428" s="7"/>
      <c r="G428" s="9">
        <f t="shared" si="18"/>
        <v>0</v>
      </c>
      <c r="H428" s="14"/>
      <c r="I428" s="9">
        <f t="shared" si="19"/>
        <v>0</v>
      </c>
      <c r="J428" s="9">
        <f t="shared" si="20"/>
        <v>0</v>
      </c>
      <c r="K428" s="8"/>
    </row>
    <row r="429" spans="1:11" ht="76.5" x14ac:dyDescent="0.25">
      <c r="A429" s="38">
        <v>428</v>
      </c>
      <c r="B429" s="38" t="s">
        <v>874</v>
      </c>
      <c r="C429" s="42" t="s">
        <v>875</v>
      </c>
      <c r="D429" s="38" t="s">
        <v>33</v>
      </c>
      <c r="E429" s="38">
        <v>6</v>
      </c>
      <c r="F429" s="7"/>
      <c r="G429" s="9">
        <f t="shared" si="18"/>
        <v>0</v>
      </c>
      <c r="H429" s="14"/>
      <c r="I429" s="9">
        <f t="shared" si="19"/>
        <v>0</v>
      </c>
      <c r="J429" s="9">
        <f t="shared" si="20"/>
        <v>0</v>
      </c>
      <c r="K429" s="8"/>
    </row>
    <row r="430" spans="1:11" ht="63.75" x14ac:dyDescent="0.25">
      <c r="A430" s="38">
        <v>429</v>
      </c>
      <c r="B430" s="38" t="s">
        <v>876</v>
      </c>
      <c r="C430" s="42" t="s">
        <v>877</v>
      </c>
      <c r="D430" s="38" t="s">
        <v>9</v>
      </c>
      <c r="E430" s="38">
        <v>2</v>
      </c>
      <c r="F430" s="7"/>
      <c r="G430" s="9">
        <f t="shared" si="18"/>
        <v>0</v>
      </c>
      <c r="H430" s="14"/>
      <c r="I430" s="9">
        <f t="shared" si="19"/>
        <v>0</v>
      </c>
      <c r="J430" s="9">
        <f t="shared" si="20"/>
        <v>0</v>
      </c>
      <c r="K430" s="8"/>
    </row>
    <row r="431" spans="1:11" ht="89.25" x14ac:dyDescent="0.25">
      <c r="A431" s="38">
        <v>430</v>
      </c>
      <c r="B431" s="38" t="s">
        <v>310</v>
      </c>
      <c r="C431" s="42" t="s">
        <v>311</v>
      </c>
      <c r="D431" s="38" t="s">
        <v>19</v>
      </c>
      <c r="E431" s="38">
        <v>1</v>
      </c>
      <c r="F431" s="7"/>
      <c r="G431" s="9">
        <f t="shared" si="18"/>
        <v>0</v>
      </c>
      <c r="H431" s="14"/>
      <c r="I431" s="9">
        <f t="shared" si="19"/>
        <v>0</v>
      </c>
      <c r="J431" s="9">
        <f t="shared" si="20"/>
        <v>0</v>
      </c>
      <c r="K431" s="8"/>
    </row>
    <row r="432" spans="1:11" ht="76.5" x14ac:dyDescent="0.25">
      <c r="A432" s="38">
        <v>431</v>
      </c>
      <c r="B432" s="38" t="s">
        <v>255</v>
      </c>
      <c r="C432" s="42" t="s">
        <v>878</v>
      </c>
      <c r="D432" s="38" t="s">
        <v>7</v>
      </c>
      <c r="E432" s="38">
        <v>1</v>
      </c>
      <c r="F432" s="7"/>
      <c r="G432" s="9">
        <f t="shared" si="18"/>
        <v>0</v>
      </c>
      <c r="H432" s="14"/>
      <c r="I432" s="9">
        <f t="shared" si="19"/>
        <v>0</v>
      </c>
      <c r="J432" s="9">
        <f t="shared" si="20"/>
        <v>0</v>
      </c>
      <c r="K432" s="8"/>
    </row>
    <row r="433" spans="1:11" ht="153" x14ac:dyDescent="0.25">
      <c r="A433" s="38">
        <v>432</v>
      </c>
      <c r="B433" s="38" t="s">
        <v>879</v>
      </c>
      <c r="C433" s="42" t="s">
        <v>880</v>
      </c>
      <c r="D433" s="38" t="s">
        <v>7</v>
      </c>
      <c r="E433" s="38">
        <v>1</v>
      </c>
      <c r="F433" s="7"/>
      <c r="G433" s="9">
        <f t="shared" si="18"/>
        <v>0</v>
      </c>
      <c r="H433" s="14"/>
      <c r="I433" s="9">
        <f t="shared" si="19"/>
        <v>0</v>
      </c>
      <c r="J433" s="9">
        <f t="shared" si="20"/>
        <v>0</v>
      </c>
      <c r="K433" s="8"/>
    </row>
    <row r="434" spans="1:11" ht="76.5" x14ac:dyDescent="0.25">
      <c r="A434" s="38">
        <v>433</v>
      </c>
      <c r="B434" s="38" t="s">
        <v>881</v>
      </c>
      <c r="C434" s="42" t="s">
        <v>882</v>
      </c>
      <c r="D434" s="38" t="s">
        <v>811</v>
      </c>
      <c r="E434" s="38">
        <v>5</v>
      </c>
      <c r="F434" s="7"/>
      <c r="G434" s="9">
        <f t="shared" si="18"/>
        <v>0</v>
      </c>
      <c r="H434" s="14"/>
      <c r="I434" s="9">
        <f t="shared" si="19"/>
        <v>0</v>
      </c>
      <c r="J434" s="9">
        <f t="shared" si="20"/>
        <v>0</v>
      </c>
      <c r="K434" s="8"/>
    </row>
    <row r="435" spans="1:11" ht="140.25" x14ac:dyDescent="0.25">
      <c r="A435" s="38">
        <v>434</v>
      </c>
      <c r="B435" s="38" t="s">
        <v>883</v>
      </c>
      <c r="C435" s="42" t="s">
        <v>884</v>
      </c>
      <c r="D435" s="38" t="s">
        <v>7</v>
      </c>
      <c r="E435" s="38">
        <v>1</v>
      </c>
      <c r="F435" s="7"/>
      <c r="G435" s="9">
        <f t="shared" si="18"/>
        <v>0</v>
      </c>
      <c r="H435" s="14"/>
      <c r="I435" s="9">
        <f t="shared" si="19"/>
        <v>0</v>
      </c>
      <c r="J435" s="9">
        <f t="shared" si="20"/>
        <v>0</v>
      </c>
      <c r="K435" s="8"/>
    </row>
    <row r="436" spans="1:11" ht="76.5" x14ac:dyDescent="0.25">
      <c r="A436" s="38">
        <v>435</v>
      </c>
      <c r="B436" s="38" t="s">
        <v>881</v>
      </c>
      <c r="C436" s="42" t="s">
        <v>885</v>
      </c>
      <c r="D436" s="38" t="s">
        <v>811</v>
      </c>
      <c r="E436" s="38">
        <v>5</v>
      </c>
      <c r="F436" s="7"/>
      <c r="G436" s="9">
        <f t="shared" si="18"/>
        <v>0</v>
      </c>
      <c r="H436" s="14"/>
      <c r="I436" s="9">
        <f t="shared" si="19"/>
        <v>0</v>
      </c>
      <c r="J436" s="9">
        <f t="shared" si="20"/>
        <v>0</v>
      </c>
      <c r="K436" s="8"/>
    </row>
    <row r="437" spans="1:11" ht="51" x14ac:dyDescent="0.25">
      <c r="A437" s="38">
        <v>436</v>
      </c>
      <c r="B437" s="38" t="s">
        <v>500</v>
      </c>
      <c r="C437" s="42" t="s">
        <v>886</v>
      </c>
      <c r="D437" s="38" t="s">
        <v>7</v>
      </c>
      <c r="E437" s="38">
        <v>1</v>
      </c>
      <c r="F437" s="7"/>
      <c r="G437" s="9">
        <f t="shared" si="18"/>
        <v>0</v>
      </c>
      <c r="H437" s="14"/>
      <c r="I437" s="9">
        <f t="shared" si="19"/>
        <v>0</v>
      </c>
      <c r="J437" s="9">
        <f t="shared" si="20"/>
        <v>0</v>
      </c>
      <c r="K437" s="8"/>
    </row>
    <row r="438" spans="1:11" ht="76.5" x14ac:dyDescent="0.25">
      <c r="A438" s="38">
        <v>437</v>
      </c>
      <c r="B438" s="38" t="s">
        <v>887</v>
      </c>
      <c r="C438" s="42" t="s">
        <v>888</v>
      </c>
      <c r="D438" s="38" t="s">
        <v>318</v>
      </c>
      <c r="E438" s="38">
        <v>1</v>
      </c>
      <c r="F438" s="7"/>
      <c r="G438" s="9">
        <f t="shared" si="18"/>
        <v>0</v>
      </c>
      <c r="H438" s="14"/>
      <c r="I438" s="9">
        <f t="shared" si="19"/>
        <v>0</v>
      </c>
      <c r="J438" s="9">
        <f t="shared" si="20"/>
        <v>0</v>
      </c>
      <c r="K438" s="8"/>
    </row>
    <row r="439" spans="1:11" ht="178.5" x14ac:dyDescent="0.25">
      <c r="A439" s="38">
        <v>438</v>
      </c>
      <c r="B439" s="38" t="s">
        <v>889</v>
      </c>
      <c r="C439" s="42" t="s">
        <v>890</v>
      </c>
      <c r="D439" s="38" t="s">
        <v>103</v>
      </c>
      <c r="E439" s="38">
        <v>1</v>
      </c>
      <c r="F439" s="7"/>
      <c r="G439" s="9">
        <f t="shared" si="18"/>
        <v>0</v>
      </c>
      <c r="H439" s="14"/>
      <c r="I439" s="9">
        <f t="shared" si="19"/>
        <v>0</v>
      </c>
      <c r="J439" s="9">
        <f t="shared" si="20"/>
        <v>0</v>
      </c>
      <c r="K439" s="8"/>
    </row>
    <row r="440" spans="1:11" ht="76.5" x14ac:dyDescent="0.25">
      <c r="A440" s="38">
        <v>439</v>
      </c>
      <c r="B440" s="38" t="s">
        <v>891</v>
      </c>
      <c r="C440" s="42" t="s">
        <v>892</v>
      </c>
      <c r="D440" s="38" t="s">
        <v>14</v>
      </c>
      <c r="E440" s="38">
        <v>20</v>
      </c>
      <c r="F440" s="7"/>
      <c r="G440" s="9">
        <f t="shared" si="18"/>
        <v>0</v>
      </c>
      <c r="H440" s="14"/>
      <c r="I440" s="9">
        <f t="shared" si="19"/>
        <v>0</v>
      </c>
      <c r="J440" s="9">
        <f t="shared" si="20"/>
        <v>0</v>
      </c>
      <c r="K440" s="8"/>
    </row>
    <row r="441" spans="1:11" ht="102" x14ac:dyDescent="0.25">
      <c r="A441" s="38">
        <v>440</v>
      </c>
      <c r="B441" s="38" t="s">
        <v>893</v>
      </c>
      <c r="C441" s="42" t="s">
        <v>894</v>
      </c>
      <c r="D441" s="38" t="s">
        <v>29</v>
      </c>
      <c r="E441" s="38">
        <v>2</v>
      </c>
      <c r="F441" s="7"/>
      <c r="G441" s="9">
        <f t="shared" si="18"/>
        <v>0</v>
      </c>
      <c r="H441" s="14"/>
      <c r="I441" s="9">
        <f t="shared" si="19"/>
        <v>0</v>
      </c>
      <c r="J441" s="9">
        <f t="shared" si="20"/>
        <v>0</v>
      </c>
      <c r="K441" s="8"/>
    </row>
    <row r="442" spans="1:11" ht="76.5" x14ac:dyDescent="0.25">
      <c r="A442" s="38">
        <v>441</v>
      </c>
      <c r="B442" s="38" t="s">
        <v>698</v>
      </c>
      <c r="C442" s="42" t="s">
        <v>895</v>
      </c>
      <c r="D442" s="38" t="s">
        <v>7</v>
      </c>
      <c r="E442" s="38">
        <v>1</v>
      </c>
      <c r="F442" s="7"/>
      <c r="G442" s="9">
        <f t="shared" si="18"/>
        <v>0</v>
      </c>
      <c r="H442" s="14"/>
      <c r="I442" s="9">
        <f t="shared" si="19"/>
        <v>0</v>
      </c>
      <c r="J442" s="9">
        <f t="shared" si="20"/>
        <v>0</v>
      </c>
      <c r="K442" s="8"/>
    </row>
    <row r="443" spans="1:11" ht="76.5" x14ac:dyDescent="0.25">
      <c r="A443" s="38">
        <v>442</v>
      </c>
      <c r="B443" s="38" t="s">
        <v>896</v>
      </c>
      <c r="C443" s="42" t="s">
        <v>897</v>
      </c>
      <c r="D443" s="38" t="s">
        <v>898</v>
      </c>
      <c r="E443" s="38">
        <v>5</v>
      </c>
      <c r="F443" s="7"/>
      <c r="G443" s="9">
        <f t="shared" si="18"/>
        <v>0</v>
      </c>
      <c r="H443" s="14"/>
      <c r="I443" s="9">
        <f t="shared" si="19"/>
        <v>0</v>
      </c>
      <c r="J443" s="9">
        <f t="shared" si="20"/>
        <v>0</v>
      </c>
      <c r="K443" s="8"/>
    </row>
    <row r="444" spans="1:11" ht="63.75" x14ac:dyDescent="0.25">
      <c r="A444" s="38">
        <v>443</v>
      </c>
      <c r="B444" s="38" t="s">
        <v>899</v>
      </c>
      <c r="C444" s="42" t="s">
        <v>900</v>
      </c>
      <c r="D444" s="38" t="s">
        <v>32</v>
      </c>
      <c r="E444" s="38">
        <v>2</v>
      </c>
      <c r="F444" s="7"/>
      <c r="G444" s="9">
        <f t="shared" si="18"/>
        <v>0</v>
      </c>
      <c r="H444" s="14"/>
      <c r="I444" s="9">
        <f t="shared" si="19"/>
        <v>0</v>
      </c>
      <c r="J444" s="9">
        <f t="shared" si="20"/>
        <v>0</v>
      </c>
      <c r="K444" s="8"/>
    </row>
    <row r="445" spans="1:11" ht="127.5" x14ac:dyDescent="0.25">
      <c r="A445" s="38">
        <v>444</v>
      </c>
      <c r="B445" s="38" t="s">
        <v>901</v>
      </c>
      <c r="C445" s="42" t="s">
        <v>902</v>
      </c>
      <c r="D445" s="38" t="s">
        <v>30</v>
      </c>
      <c r="E445" s="38">
        <v>1</v>
      </c>
      <c r="F445" s="7"/>
      <c r="G445" s="9">
        <f t="shared" si="18"/>
        <v>0</v>
      </c>
      <c r="H445" s="14"/>
      <c r="I445" s="9">
        <f t="shared" si="19"/>
        <v>0</v>
      </c>
      <c r="J445" s="9">
        <f t="shared" si="20"/>
        <v>0</v>
      </c>
      <c r="K445" s="8"/>
    </row>
    <row r="446" spans="1:11" ht="76.5" x14ac:dyDescent="0.25">
      <c r="A446" s="38">
        <v>445</v>
      </c>
      <c r="B446" s="38" t="s">
        <v>903</v>
      </c>
      <c r="C446" s="42" t="s">
        <v>904</v>
      </c>
      <c r="D446" s="38" t="s">
        <v>14</v>
      </c>
      <c r="E446" s="38">
        <v>4</v>
      </c>
      <c r="F446" s="7"/>
      <c r="G446" s="9">
        <f t="shared" si="18"/>
        <v>0</v>
      </c>
      <c r="H446" s="14"/>
      <c r="I446" s="9">
        <f t="shared" si="19"/>
        <v>0</v>
      </c>
      <c r="J446" s="9">
        <f t="shared" si="20"/>
        <v>0</v>
      </c>
      <c r="K446" s="8"/>
    </row>
    <row r="447" spans="1:11" ht="76.5" x14ac:dyDescent="0.25">
      <c r="A447" s="38">
        <v>446</v>
      </c>
      <c r="B447" s="38" t="s">
        <v>905</v>
      </c>
      <c r="C447" s="42" t="s">
        <v>906</v>
      </c>
      <c r="D447" s="38" t="s">
        <v>12</v>
      </c>
      <c r="E447" s="38">
        <v>6</v>
      </c>
      <c r="F447" s="7"/>
      <c r="G447" s="9">
        <f t="shared" si="18"/>
        <v>0</v>
      </c>
      <c r="H447" s="14"/>
      <c r="I447" s="9">
        <f t="shared" si="19"/>
        <v>0</v>
      </c>
      <c r="J447" s="9">
        <f t="shared" si="20"/>
        <v>0</v>
      </c>
      <c r="K447" s="8"/>
    </row>
    <row r="448" spans="1:11" ht="102" x14ac:dyDescent="0.25">
      <c r="A448" s="38">
        <v>447</v>
      </c>
      <c r="B448" s="38" t="s">
        <v>907</v>
      </c>
      <c r="C448" s="42" t="s">
        <v>908</v>
      </c>
      <c r="D448" s="38" t="s">
        <v>164</v>
      </c>
      <c r="E448" s="38">
        <v>1</v>
      </c>
      <c r="F448" s="7"/>
      <c r="G448" s="9">
        <f t="shared" si="18"/>
        <v>0</v>
      </c>
      <c r="H448" s="14"/>
      <c r="I448" s="9">
        <f t="shared" si="19"/>
        <v>0</v>
      </c>
      <c r="J448" s="9">
        <f t="shared" si="20"/>
        <v>0</v>
      </c>
      <c r="K448" s="8"/>
    </row>
    <row r="449" spans="1:11" ht="140.25" x14ac:dyDescent="0.25">
      <c r="A449" s="38">
        <v>448</v>
      </c>
      <c r="B449" s="38" t="s">
        <v>909</v>
      </c>
      <c r="C449" s="42" t="s">
        <v>910</v>
      </c>
      <c r="D449" s="38" t="s">
        <v>911</v>
      </c>
      <c r="E449" s="38">
        <v>1</v>
      </c>
      <c r="F449" s="7"/>
      <c r="G449" s="9">
        <f t="shared" si="18"/>
        <v>0</v>
      </c>
      <c r="H449" s="14"/>
      <c r="I449" s="9">
        <f t="shared" si="19"/>
        <v>0</v>
      </c>
      <c r="J449" s="9">
        <f t="shared" si="20"/>
        <v>0</v>
      </c>
      <c r="K449" s="8"/>
    </row>
    <row r="450" spans="1:11" ht="76.5" x14ac:dyDescent="0.25">
      <c r="A450" s="38">
        <v>449</v>
      </c>
      <c r="B450" s="38" t="s">
        <v>912</v>
      </c>
      <c r="C450" s="42" t="s">
        <v>913</v>
      </c>
      <c r="D450" s="38" t="s">
        <v>914</v>
      </c>
      <c r="E450" s="38">
        <v>4</v>
      </c>
      <c r="F450" s="7"/>
      <c r="G450" s="9">
        <f t="shared" si="18"/>
        <v>0</v>
      </c>
      <c r="H450" s="14"/>
      <c r="I450" s="9">
        <f t="shared" si="19"/>
        <v>0</v>
      </c>
      <c r="J450" s="9">
        <f t="shared" si="20"/>
        <v>0</v>
      </c>
      <c r="K450" s="8"/>
    </row>
    <row r="451" spans="1:11" ht="114.75" x14ac:dyDescent="0.25">
      <c r="A451" s="38">
        <v>450</v>
      </c>
      <c r="B451" s="38" t="s">
        <v>912</v>
      </c>
      <c r="C451" s="42" t="s">
        <v>915</v>
      </c>
      <c r="D451" s="38" t="s">
        <v>914</v>
      </c>
      <c r="E451" s="38">
        <v>4</v>
      </c>
      <c r="F451" s="7"/>
      <c r="G451" s="9">
        <f t="shared" ref="G451:G514" si="21">ROUND(E451*F451,2)</f>
        <v>0</v>
      </c>
      <c r="H451" s="14"/>
      <c r="I451" s="9">
        <f t="shared" ref="I451:I514" si="22">ROUND(G451*H451,2)</f>
        <v>0</v>
      </c>
      <c r="J451" s="9">
        <f t="shared" ref="J451:J514" si="23">ROUND(G451+I451,2)</f>
        <v>0</v>
      </c>
      <c r="K451" s="8"/>
    </row>
    <row r="452" spans="1:11" ht="76.5" x14ac:dyDescent="0.25">
      <c r="A452" s="38">
        <v>451</v>
      </c>
      <c r="B452" s="38" t="s">
        <v>916</v>
      </c>
      <c r="C452" s="42" t="s">
        <v>917</v>
      </c>
      <c r="D452" s="38" t="s">
        <v>12</v>
      </c>
      <c r="E452" s="38">
        <v>5</v>
      </c>
      <c r="F452" s="7"/>
      <c r="G452" s="9">
        <f t="shared" si="21"/>
        <v>0</v>
      </c>
      <c r="H452" s="14"/>
      <c r="I452" s="9">
        <f t="shared" si="22"/>
        <v>0</v>
      </c>
      <c r="J452" s="9">
        <f t="shared" si="23"/>
        <v>0</v>
      </c>
      <c r="K452" s="8"/>
    </row>
    <row r="453" spans="1:11" ht="76.5" x14ac:dyDescent="0.25">
      <c r="A453" s="38">
        <v>452</v>
      </c>
      <c r="B453" s="38" t="s">
        <v>918</v>
      </c>
      <c r="C453" s="42" t="s">
        <v>919</v>
      </c>
      <c r="D453" s="38" t="s">
        <v>920</v>
      </c>
      <c r="E453" s="38">
        <v>2</v>
      </c>
      <c r="F453" s="7"/>
      <c r="G453" s="9">
        <f t="shared" si="21"/>
        <v>0</v>
      </c>
      <c r="H453" s="14"/>
      <c r="I453" s="9">
        <f t="shared" si="22"/>
        <v>0</v>
      </c>
      <c r="J453" s="9">
        <f t="shared" si="23"/>
        <v>0</v>
      </c>
      <c r="K453" s="8"/>
    </row>
    <row r="454" spans="1:11" ht="102" x14ac:dyDescent="0.25">
      <c r="A454" s="38">
        <v>453</v>
      </c>
      <c r="B454" s="38" t="s">
        <v>921</v>
      </c>
      <c r="C454" s="42" t="s">
        <v>922</v>
      </c>
      <c r="D454" s="38" t="s">
        <v>40</v>
      </c>
      <c r="E454" s="38">
        <v>2</v>
      </c>
      <c r="F454" s="7"/>
      <c r="G454" s="9">
        <f t="shared" si="21"/>
        <v>0</v>
      </c>
      <c r="H454" s="14"/>
      <c r="I454" s="9">
        <f t="shared" si="22"/>
        <v>0</v>
      </c>
      <c r="J454" s="9">
        <f t="shared" si="23"/>
        <v>0</v>
      </c>
      <c r="K454" s="8"/>
    </row>
    <row r="455" spans="1:11" ht="76.5" x14ac:dyDescent="0.25">
      <c r="A455" s="38">
        <v>454</v>
      </c>
      <c r="B455" s="38" t="s">
        <v>923</v>
      </c>
      <c r="C455" s="42" t="s">
        <v>924</v>
      </c>
      <c r="D455" s="38" t="s">
        <v>40</v>
      </c>
      <c r="E455" s="38">
        <v>2</v>
      </c>
      <c r="F455" s="7"/>
      <c r="G455" s="9">
        <f t="shared" si="21"/>
        <v>0</v>
      </c>
      <c r="H455" s="14"/>
      <c r="I455" s="9">
        <f t="shared" si="22"/>
        <v>0</v>
      </c>
      <c r="J455" s="9">
        <f t="shared" si="23"/>
        <v>0</v>
      </c>
      <c r="K455" s="8"/>
    </row>
    <row r="456" spans="1:11" ht="63.75" x14ac:dyDescent="0.25">
      <c r="A456" s="38">
        <v>455</v>
      </c>
      <c r="B456" s="38" t="s">
        <v>925</v>
      </c>
      <c r="C456" s="42" t="s">
        <v>926</v>
      </c>
      <c r="D456" s="38" t="s">
        <v>40</v>
      </c>
      <c r="E456" s="38">
        <v>8</v>
      </c>
      <c r="F456" s="7"/>
      <c r="G456" s="9">
        <f t="shared" si="21"/>
        <v>0</v>
      </c>
      <c r="H456" s="14"/>
      <c r="I456" s="9">
        <f t="shared" si="22"/>
        <v>0</v>
      </c>
      <c r="J456" s="9">
        <f t="shared" si="23"/>
        <v>0</v>
      </c>
      <c r="K456" s="8"/>
    </row>
    <row r="457" spans="1:11" ht="76.5" x14ac:dyDescent="0.25">
      <c r="A457" s="38">
        <v>456</v>
      </c>
      <c r="B457" s="38" t="s">
        <v>927</v>
      </c>
      <c r="C457" s="42" t="s">
        <v>928</v>
      </c>
      <c r="D457" s="38" t="s">
        <v>40</v>
      </c>
      <c r="E457" s="38">
        <v>8</v>
      </c>
      <c r="F457" s="7"/>
      <c r="G457" s="9">
        <f t="shared" si="21"/>
        <v>0</v>
      </c>
      <c r="H457" s="14"/>
      <c r="I457" s="9">
        <f t="shared" si="22"/>
        <v>0</v>
      </c>
      <c r="J457" s="9">
        <f t="shared" si="23"/>
        <v>0</v>
      </c>
      <c r="K457" s="8"/>
    </row>
    <row r="458" spans="1:11" ht="76.5" x14ac:dyDescent="0.25">
      <c r="A458" s="38">
        <v>457</v>
      </c>
      <c r="B458" s="38" t="s">
        <v>929</v>
      </c>
      <c r="C458" s="42" t="s">
        <v>930</v>
      </c>
      <c r="D458" s="38" t="s">
        <v>40</v>
      </c>
      <c r="E458" s="38">
        <v>8</v>
      </c>
      <c r="F458" s="7"/>
      <c r="G458" s="9">
        <f t="shared" si="21"/>
        <v>0</v>
      </c>
      <c r="H458" s="14"/>
      <c r="I458" s="9">
        <f t="shared" si="22"/>
        <v>0</v>
      </c>
      <c r="J458" s="9">
        <f t="shared" si="23"/>
        <v>0</v>
      </c>
      <c r="K458" s="8"/>
    </row>
    <row r="459" spans="1:11" ht="178.5" x14ac:dyDescent="0.25">
      <c r="A459" s="38">
        <v>458</v>
      </c>
      <c r="B459" s="38" t="s">
        <v>931</v>
      </c>
      <c r="C459" s="42" t="s">
        <v>932</v>
      </c>
      <c r="D459" s="38" t="s">
        <v>14</v>
      </c>
      <c r="E459" s="38">
        <v>2</v>
      </c>
      <c r="F459" s="7"/>
      <c r="G459" s="9">
        <f t="shared" si="21"/>
        <v>0</v>
      </c>
      <c r="H459" s="14"/>
      <c r="I459" s="9">
        <f t="shared" si="22"/>
        <v>0</v>
      </c>
      <c r="J459" s="9">
        <f t="shared" si="23"/>
        <v>0</v>
      </c>
      <c r="K459" s="8"/>
    </row>
    <row r="460" spans="1:11" ht="76.5" x14ac:dyDescent="0.25">
      <c r="A460" s="38">
        <v>459</v>
      </c>
      <c r="B460" s="38" t="s">
        <v>933</v>
      </c>
      <c r="C460" s="42" t="s">
        <v>934</v>
      </c>
      <c r="D460" s="38" t="s">
        <v>5</v>
      </c>
      <c r="E460" s="38">
        <v>1</v>
      </c>
      <c r="F460" s="7"/>
      <c r="G460" s="9">
        <f t="shared" si="21"/>
        <v>0</v>
      </c>
      <c r="H460" s="14"/>
      <c r="I460" s="9">
        <f t="shared" si="22"/>
        <v>0</v>
      </c>
      <c r="J460" s="9">
        <f t="shared" si="23"/>
        <v>0</v>
      </c>
      <c r="K460" s="8"/>
    </row>
    <row r="461" spans="1:11" ht="114.75" x14ac:dyDescent="0.25">
      <c r="A461" s="38">
        <v>460</v>
      </c>
      <c r="B461" s="38" t="s">
        <v>935</v>
      </c>
      <c r="C461" s="42" t="s">
        <v>936</v>
      </c>
      <c r="D461" s="38" t="s">
        <v>18</v>
      </c>
      <c r="E461" s="38">
        <v>1</v>
      </c>
      <c r="F461" s="7"/>
      <c r="G461" s="9">
        <f t="shared" si="21"/>
        <v>0</v>
      </c>
      <c r="H461" s="14"/>
      <c r="I461" s="9">
        <f t="shared" si="22"/>
        <v>0</v>
      </c>
      <c r="J461" s="9">
        <f t="shared" si="23"/>
        <v>0</v>
      </c>
      <c r="K461" s="8"/>
    </row>
    <row r="462" spans="1:11" ht="89.25" x14ac:dyDescent="0.25">
      <c r="A462" s="38">
        <v>461</v>
      </c>
      <c r="B462" s="38" t="s">
        <v>937</v>
      </c>
      <c r="C462" s="42" t="s">
        <v>938</v>
      </c>
      <c r="D462" s="38" t="s">
        <v>19</v>
      </c>
      <c r="E462" s="38">
        <v>1</v>
      </c>
      <c r="F462" s="7"/>
      <c r="G462" s="9">
        <f t="shared" si="21"/>
        <v>0</v>
      </c>
      <c r="H462" s="14"/>
      <c r="I462" s="9">
        <f t="shared" si="22"/>
        <v>0</v>
      </c>
      <c r="J462" s="9">
        <f t="shared" si="23"/>
        <v>0</v>
      </c>
      <c r="K462" s="8"/>
    </row>
    <row r="463" spans="1:11" ht="114.75" x14ac:dyDescent="0.25">
      <c r="A463" s="38">
        <v>462</v>
      </c>
      <c r="B463" s="38" t="s">
        <v>939</v>
      </c>
      <c r="C463" s="42" t="s">
        <v>940</v>
      </c>
      <c r="D463" s="38" t="s">
        <v>40</v>
      </c>
      <c r="E463" s="38">
        <v>2</v>
      </c>
      <c r="F463" s="7"/>
      <c r="G463" s="9">
        <f t="shared" si="21"/>
        <v>0</v>
      </c>
      <c r="H463" s="14"/>
      <c r="I463" s="9">
        <f t="shared" si="22"/>
        <v>0</v>
      </c>
      <c r="J463" s="9">
        <f t="shared" si="23"/>
        <v>0</v>
      </c>
      <c r="K463" s="8"/>
    </row>
    <row r="464" spans="1:11" ht="165.75" x14ac:dyDescent="0.25">
      <c r="A464" s="38">
        <v>463</v>
      </c>
      <c r="B464" s="38" t="s">
        <v>941</v>
      </c>
      <c r="C464" s="42" t="s">
        <v>942</v>
      </c>
      <c r="D464" s="38" t="s">
        <v>318</v>
      </c>
      <c r="E464" s="38">
        <v>1</v>
      </c>
      <c r="F464" s="7"/>
      <c r="G464" s="9">
        <f t="shared" si="21"/>
        <v>0</v>
      </c>
      <c r="H464" s="14"/>
      <c r="I464" s="9">
        <f t="shared" si="22"/>
        <v>0</v>
      </c>
      <c r="J464" s="9">
        <f t="shared" si="23"/>
        <v>0</v>
      </c>
      <c r="K464" s="8"/>
    </row>
    <row r="465" spans="1:11" ht="216.75" x14ac:dyDescent="0.25">
      <c r="A465" s="38">
        <v>464</v>
      </c>
      <c r="B465" s="38" t="s">
        <v>943</v>
      </c>
      <c r="C465" s="42" t="s">
        <v>944</v>
      </c>
      <c r="D465" s="38" t="s">
        <v>945</v>
      </c>
      <c r="E465" s="38">
        <v>2</v>
      </c>
      <c r="F465" s="7"/>
      <c r="G465" s="9">
        <f t="shared" si="21"/>
        <v>0</v>
      </c>
      <c r="H465" s="14"/>
      <c r="I465" s="9">
        <f t="shared" si="22"/>
        <v>0</v>
      </c>
      <c r="J465" s="9">
        <f t="shared" si="23"/>
        <v>0</v>
      </c>
      <c r="K465" s="8"/>
    </row>
    <row r="466" spans="1:11" ht="140.25" x14ac:dyDescent="0.25">
      <c r="A466" s="38">
        <v>465</v>
      </c>
      <c r="B466" s="38" t="s">
        <v>946</v>
      </c>
      <c r="C466" s="42" t="s">
        <v>947</v>
      </c>
      <c r="D466" s="38" t="s">
        <v>45</v>
      </c>
      <c r="E466" s="38">
        <v>2</v>
      </c>
      <c r="F466" s="7"/>
      <c r="G466" s="9">
        <f t="shared" si="21"/>
        <v>0</v>
      </c>
      <c r="H466" s="14"/>
      <c r="I466" s="9">
        <f t="shared" si="22"/>
        <v>0</v>
      </c>
      <c r="J466" s="9">
        <f t="shared" si="23"/>
        <v>0</v>
      </c>
      <c r="K466" s="8"/>
    </row>
    <row r="467" spans="1:11" ht="178.5" x14ac:dyDescent="0.25">
      <c r="A467" s="38">
        <v>466</v>
      </c>
      <c r="B467" s="38" t="s">
        <v>948</v>
      </c>
      <c r="C467" s="42" t="s">
        <v>949</v>
      </c>
      <c r="D467" s="38" t="s">
        <v>950</v>
      </c>
      <c r="E467" s="38">
        <v>2</v>
      </c>
      <c r="F467" s="7"/>
      <c r="G467" s="9">
        <f t="shared" si="21"/>
        <v>0</v>
      </c>
      <c r="H467" s="14"/>
      <c r="I467" s="9">
        <f t="shared" si="22"/>
        <v>0</v>
      </c>
      <c r="J467" s="9">
        <f t="shared" si="23"/>
        <v>0</v>
      </c>
      <c r="K467" s="8"/>
    </row>
    <row r="468" spans="1:11" ht="114.75" x14ac:dyDescent="0.25">
      <c r="A468" s="38">
        <v>467</v>
      </c>
      <c r="B468" s="38" t="s">
        <v>951</v>
      </c>
      <c r="C468" s="42" t="s">
        <v>952</v>
      </c>
      <c r="D468" s="38" t="s">
        <v>953</v>
      </c>
      <c r="E468" s="38">
        <v>2</v>
      </c>
      <c r="F468" s="7"/>
      <c r="G468" s="9">
        <f t="shared" si="21"/>
        <v>0</v>
      </c>
      <c r="H468" s="14"/>
      <c r="I468" s="9">
        <f t="shared" si="22"/>
        <v>0</v>
      </c>
      <c r="J468" s="9">
        <f t="shared" si="23"/>
        <v>0</v>
      </c>
      <c r="K468" s="8"/>
    </row>
    <row r="469" spans="1:11" ht="102" x14ac:dyDescent="0.25">
      <c r="A469" s="38">
        <v>468</v>
      </c>
      <c r="B469" s="38" t="s">
        <v>954</v>
      </c>
      <c r="C469" s="42" t="s">
        <v>955</v>
      </c>
      <c r="D469" s="38" t="s">
        <v>956</v>
      </c>
      <c r="E469" s="38">
        <v>2</v>
      </c>
      <c r="F469" s="7"/>
      <c r="G469" s="9">
        <f t="shared" si="21"/>
        <v>0</v>
      </c>
      <c r="H469" s="14"/>
      <c r="I469" s="9">
        <f t="shared" si="22"/>
        <v>0</v>
      </c>
      <c r="J469" s="9">
        <f t="shared" si="23"/>
        <v>0</v>
      </c>
      <c r="K469" s="8"/>
    </row>
    <row r="470" spans="1:11" ht="102" x14ac:dyDescent="0.25">
      <c r="A470" s="38">
        <v>469</v>
      </c>
      <c r="B470" s="38" t="s">
        <v>957</v>
      </c>
      <c r="C470" s="42" t="s">
        <v>958</v>
      </c>
      <c r="D470" s="38" t="s">
        <v>959</v>
      </c>
      <c r="E470" s="38">
        <v>2</v>
      </c>
      <c r="F470" s="7"/>
      <c r="G470" s="9">
        <f t="shared" si="21"/>
        <v>0</v>
      </c>
      <c r="H470" s="14"/>
      <c r="I470" s="9">
        <f t="shared" si="22"/>
        <v>0</v>
      </c>
      <c r="J470" s="9">
        <f t="shared" si="23"/>
        <v>0</v>
      </c>
      <c r="K470" s="8"/>
    </row>
    <row r="471" spans="1:11" ht="114.75" x14ac:dyDescent="0.25">
      <c r="A471" s="38">
        <v>470</v>
      </c>
      <c r="B471" s="38" t="s">
        <v>960</v>
      </c>
      <c r="C471" s="42" t="s">
        <v>961</v>
      </c>
      <c r="D471" s="38" t="s">
        <v>962</v>
      </c>
      <c r="E471" s="38">
        <v>2</v>
      </c>
      <c r="F471" s="7"/>
      <c r="G471" s="9">
        <f t="shared" si="21"/>
        <v>0</v>
      </c>
      <c r="H471" s="14"/>
      <c r="I471" s="9">
        <f t="shared" si="22"/>
        <v>0</v>
      </c>
      <c r="J471" s="9">
        <f t="shared" si="23"/>
        <v>0</v>
      </c>
      <c r="K471" s="8"/>
    </row>
    <row r="472" spans="1:11" ht="165.75" x14ac:dyDescent="0.25">
      <c r="A472" s="38">
        <v>471</v>
      </c>
      <c r="B472" s="38" t="s">
        <v>963</v>
      </c>
      <c r="C472" s="42" t="s">
        <v>964</v>
      </c>
      <c r="D472" s="38" t="s">
        <v>965</v>
      </c>
      <c r="E472" s="38">
        <v>2</v>
      </c>
      <c r="F472" s="7"/>
      <c r="G472" s="9">
        <f t="shared" si="21"/>
        <v>0</v>
      </c>
      <c r="H472" s="14"/>
      <c r="I472" s="9">
        <f t="shared" si="22"/>
        <v>0</v>
      </c>
      <c r="J472" s="9">
        <f t="shared" si="23"/>
        <v>0</v>
      </c>
      <c r="K472" s="8"/>
    </row>
    <row r="473" spans="1:11" ht="114.75" x14ac:dyDescent="0.25">
      <c r="A473" s="38">
        <v>472</v>
      </c>
      <c r="B473" s="38" t="s">
        <v>966</v>
      </c>
      <c r="C473" s="42" t="s">
        <v>967</v>
      </c>
      <c r="D473" s="38" t="s">
        <v>968</v>
      </c>
      <c r="E473" s="38">
        <v>2</v>
      </c>
      <c r="F473" s="7"/>
      <c r="G473" s="9">
        <f t="shared" si="21"/>
        <v>0</v>
      </c>
      <c r="H473" s="14"/>
      <c r="I473" s="9">
        <f t="shared" si="22"/>
        <v>0</v>
      </c>
      <c r="J473" s="9">
        <f t="shared" si="23"/>
        <v>0</v>
      </c>
      <c r="K473" s="8"/>
    </row>
    <row r="474" spans="1:11" ht="140.25" x14ac:dyDescent="0.25">
      <c r="A474" s="38">
        <v>473</v>
      </c>
      <c r="B474" s="38" t="s">
        <v>969</v>
      </c>
      <c r="C474" s="42" t="s">
        <v>970</v>
      </c>
      <c r="D474" s="38" t="s">
        <v>971</v>
      </c>
      <c r="E474" s="38">
        <v>2</v>
      </c>
      <c r="F474" s="7"/>
      <c r="G474" s="9">
        <f t="shared" si="21"/>
        <v>0</v>
      </c>
      <c r="H474" s="14"/>
      <c r="I474" s="9">
        <f t="shared" si="22"/>
        <v>0</v>
      </c>
      <c r="J474" s="9">
        <f t="shared" si="23"/>
        <v>0</v>
      </c>
      <c r="K474" s="8"/>
    </row>
    <row r="475" spans="1:11" ht="165.75" x14ac:dyDescent="0.25">
      <c r="A475" s="38">
        <v>474</v>
      </c>
      <c r="B475" s="38" t="s">
        <v>972</v>
      </c>
      <c r="C475" s="42" t="s">
        <v>973</v>
      </c>
      <c r="D475" s="38" t="s">
        <v>974</v>
      </c>
      <c r="E475" s="38">
        <v>2</v>
      </c>
      <c r="F475" s="7"/>
      <c r="G475" s="9">
        <f t="shared" si="21"/>
        <v>0</v>
      </c>
      <c r="H475" s="14"/>
      <c r="I475" s="9">
        <f t="shared" si="22"/>
        <v>0</v>
      </c>
      <c r="J475" s="9">
        <f t="shared" si="23"/>
        <v>0</v>
      </c>
      <c r="K475" s="8"/>
    </row>
    <row r="476" spans="1:11" ht="140.25" x14ac:dyDescent="0.25">
      <c r="A476" s="38">
        <v>475</v>
      </c>
      <c r="B476" s="38" t="s">
        <v>975</v>
      </c>
      <c r="C476" s="42" t="s">
        <v>976</v>
      </c>
      <c r="D476" s="38" t="s">
        <v>977</v>
      </c>
      <c r="E476" s="38">
        <v>2</v>
      </c>
      <c r="F476" s="7"/>
      <c r="G476" s="9">
        <f t="shared" si="21"/>
        <v>0</v>
      </c>
      <c r="H476" s="14"/>
      <c r="I476" s="9">
        <f t="shared" si="22"/>
        <v>0</v>
      </c>
      <c r="J476" s="9">
        <f t="shared" si="23"/>
        <v>0</v>
      </c>
      <c r="K476" s="8"/>
    </row>
    <row r="477" spans="1:11" ht="51" x14ac:dyDescent="0.25">
      <c r="A477" s="38">
        <v>476</v>
      </c>
      <c r="B477" s="38" t="s">
        <v>978</v>
      </c>
      <c r="C477" s="42" t="s">
        <v>979</v>
      </c>
      <c r="D477" s="38" t="s">
        <v>7</v>
      </c>
      <c r="E477" s="38">
        <v>2</v>
      </c>
      <c r="F477" s="7"/>
      <c r="G477" s="9">
        <f t="shared" si="21"/>
        <v>0</v>
      </c>
      <c r="H477" s="14"/>
      <c r="I477" s="9">
        <f t="shared" si="22"/>
        <v>0</v>
      </c>
      <c r="J477" s="9">
        <f t="shared" si="23"/>
        <v>0</v>
      </c>
      <c r="K477" s="8"/>
    </row>
    <row r="478" spans="1:11" ht="102" x14ac:dyDescent="0.25">
      <c r="A478" s="38">
        <v>477</v>
      </c>
      <c r="B478" s="38" t="s">
        <v>980</v>
      </c>
      <c r="C478" s="42" t="s">
        <v>981</v>
      </c>
      <c r="D478" s="38" t="s">
        <v>982</v>
      </c>
      <c r="E478" s="38">
        <v>2</v>
      </c>
      <c r="F478" s="7"/>
      <c r="G478" s="9">
        <f t="shared" si="21"/>
        <v>0</v>
      </c>
      <c r="H478" s="14"/>
      <c r="I478" s="9">
        <f t="shared" si="22"/>
        <v>0</v>
      </c>
      <c r="J478" s="9">
        <f t="shared" si="23"/>
        <v>0</v>
      </c>
      <c r="K478" s="8"/>
    </row>
    <row r="479" spans="1:11" ht="114.75" x14ac:dyDescent="0.25">
      <c r="A479" s="38">
        <v>478</v>
      </c>
      <c r="B479" s="38" t="s">
        <v>983</v>
      </c>
      <c r="C479" s="42" t="s">
        <v>984</v>
      </c>
      <c r="D479" s="38" t="s">
        <v>945</v>
      </c>
      <c r="E479" s="38">
        <v>2</v>
      </c>
      <c r="F479" s="7"/>
      <c r="G479" s="9">
        <f t="shared" si="21"/>
        <v>0</v>
      </c>
      <c r="H479" s="14"/>
      <c r="I479" s="9">
        <f t="shared" si="22"/>
        <v>0</v>
      </c>
      <c r="J479" s="9">
        <f t="shared" si="23"/>
        <v>0</v>
      </c>
      <c r="K479" s="8"/>
    </row>
    <row r="480" spans="1:11" ht="76.5" x14ac:dyDescent="0.25">
      <c r="A480" s="38">
        <v>479</v>
      </c>
      <c r="B480" s="38" t="s">
        <v>985</v>
      </c>
      <c r="C480" s="42" t="s">
        <v>986</v>
      </c>
      <c r="D480" s="38" t="s">
        <v>956</v>
      </c>
      <c r="E480" s="38">
        <v>2</v>
      </c>
      <c r="F480" s="7"/>
      <c r="G480" s="9">
        <f t="shared" si="21"/>
        <v>0</v>
      </c>
      <c r="H480" s="14"/>
      <c r="I480" s="9">
        <f t="shared" si="22"/>
        <v>0</v>
      </c>
      <c r="J480" s="9">
        <f t="shared" si="23"/>
        <v>0</v>
      </c>
      <c r="K480" s="8"/>
    </row>
    <row r="481" spans="1:11" ht="102" x14ac:dyDescent="0.25">
      <c r="A481" s="38">
        <v>480</v>
      </c>
      <c r="B481" s="38" t="s">
        <v>987</v>
      </c>
      <c r="C481" s="42" t="s">
        <v>988</v>
      </c>
      <c r="D481" s="38" t="s">
        <v>7</v>
      </c>
      <c r="E481" s="38">
        <v>2</v>
      </c>
      <c r="F481" s="7"/>
      <c r="G481" s="9">
        <f t="shared" si="21"/>
        <v>0</v>
      </c>
      <c r="H481" s="14"/>
      <c r="I481" s="9">
        <f t="shared" si="22"/>
        <v>0</v>
      </c>
      <c r="J481" s="9">
        <f t="shared" si="23"/>
        <v>0</v>
      </c>
      <c r="K481" s="8"/>
    </row>
    <row r="482" spans="1:11" ht="114.75" x14ac:dyDescent="0.25">
      <c r="A482" s="38">
        <v>481</v>
      </c>
      <c r="B482" s="38" t="s">
        <v>883</v>
      </c>
      <c r="C482" s="42" t="s">
        <v>989</v>
      </c>
      <c r="D482" s="38" t="s">
        <v>7</v>
      </c>
      <c r="E482" s="38">
        <v>2</v>
      </c>
      <c r="F482" s="7"/>
      <c r="G482" s="9">
        <f t="shared" si="21"/>
        <v>0</v>
      </c>
      <c r="H482" s="14"/>
      <c r="I482" s="9">
        <f t="shared" si="22"/>
        <v>0</v>
      </c>
      <c r="J482" s="9">
        <f t="shared" si="23"/>
        <v>0</v>
      </c>
      <c r="K482" s="8"/>
    </row>
    <row r="483" spans="1:11" ht="89.25" x14ac:dyDescent="0.25">
      <c r="A483" s="38">
        <v>482</v>
      </c>
      <c r="B483" s="38" t="s">
        <v>990</v>
      </c>
      <c r="C483" s="42" t="s">
        <v>991</v>
      </c>
      <c r="D483" s="38" t="s">
        <v>992</v>
      </c>
      <c r="E483" s="38">
        <v>2</v>
      </c>
      <c r="F483" s="7"/>
      <c r="G483" s="9">
        <f t="shared" si="21"/>
        <v>0</v>
      </c>
      <c r="H483" s="14"/>
      <c r="I483" s="9">
        <f t="shared" si="22"/>
        <v>0</v>
      </c>
      <c r="J483" s="9">
        <f t="shared" si="23"/>
        <v>0</v>
      </c>
      <c r="K483" s="8"/>
    </row>
    <row r="484" spans="1:11" ht="89.25" x14ac:dyDescent="0.25">
      <c r="A484" s="38">
        <v>483</v>
      </c>
      <c r="B484" s="38" t="s">
        <v>993</v>
      </c>
      <c r="C484" s="42" t="s">
        <v>994</v>
      </c>
      <c r="D484" s="38" t="s">
        <v>995</v>
      </c>
      <c r="E484" s="38">
        <v>2</v>
      </c>
      <c r="F484" s="7"/>
      <c r="G484" s="9">
        <f t="shared" si="21"/>
        <v>0</v>
      </c>
      <c r="H484" s="14"/>
      <c r="I484" s="9">
        <f t="shared" si="22"/>
        <v>0</v>
      </c>
      <c r="J484" s="9">
        <f t="shared" si="23"/>
        <v>0</v>
      </c>
      <c r="K484" s="8"/>
    </row>
    <row r="485" spans="1:11" ht="89.25" x14ac:dyDescent="0.25">
      <c r="A485" s="38">
        <v>484</v>
      </c>
      <c r="B485" s="38" t="s">
        <v>996</v>
      </c>
      <c r="C485" s="42" t="s">
        <v>997</v>
      </c>
      <c r="D485" s="38" t="s">
        <v>992</v>
      </c>
      <c r="E485" s="38">
        <v>2</v>
      </c>
      <c r="F485" s="7"/>
      <c r="G485" s="9">
        <f t="shared" si="21"/>
        <v>0</v>
      </c>
      <c r="H485" s="14"/>
      <c r="I485" s="9">
        <f t="shared" si="22"/>
        <v>0</v>
      </c>
      <c r="J485" s="9">
        <f t="shared" si="23"/>
        <v>0</v>
      </c>
      <c r="K485" s="8"/>
    </row>
    <row r="486" spans="1:11" ht="127.5" x14ac:dyDescent="0.25">
      <c r="A486" s="38">
        <v>485</v>
      </c>
      <c r="B486" s="38" t="s">
        <v>998</v>
      </c>
      <c r="C486" s="42" t="s">
        <v>999</v>
      </c>
      <c r="D486" s="38" t="s">
        <v>995</v>
      </c>
      <c r="E486" s="38">
        <v>2</v>
      </c>
      <c r="F486" s="7"/>
      <c r="G486" s="9">
        <f t="shared" si="21"/>
        <v>0</v>
      </c>
      <c r="H486" s="14"/>
      <c r="I486" s="9">
        <f t="shared" si="22"/>
        <v>0</v>
      </c>
      <c r="J486" s="9">
        <f t="shared" si="23"/>
        <v>0</v>
      </c>
      <c r="K486" s="8"/>
    </row>
    <row r="487" spans="1:11" ht="89.25" x14ac:dyDescent="0.25">
      <c r="A487" s="38">
        <v>486</v>
      </c>
      <c r="B487" s="38" t="s">
        <v>1000</v>
      </c>
      <c r="C487" s="42" t="s">
        <v>1001</v>
      </c>
      <c r="D487" s="38" t="s">
        <v>995</v>
      </c>
      <c r="E487" s="38">
        <v>2</v>
      </c>
      <c r="F487" s="7"/>
      <c r="G487" s="9">
        <f t="shared" si="21"/>
        <v>0</v>
      </c>
      <c r="H487" s="14"/>
      <c r="I487" s="9">
        <f t="shared" si="22"/>
        <v>0</v>
      </c>
      <c r="J487" s="9">
        <f t="shared" si="23"/>
        <v>0</v>
      </c>
      <c r="K487" s="8"/>
    </row>
    <row r="488" spans="1:11" ht="102" x14ac:dyDescent="0.25">
      <c r="A488" s="38">
        <v>487</v>
      </c>
      <c r="B488" s="38" t="s">
        <v>1002</v>
      </c>
      <c r="C488" s="42" t="s">
        <v>1003</v>
      </c>
      <c r="D488" s="38" t="s">
        <v>995</v>
      </c>
      <c r="E488" s="38">
        <v>2</v>
      </c>
      <c r="F488" s="7"/>
      <c r="G488" s="9">
        <f t="shared" si="21"/>
        <v>0</v>
      </c>
      <c r="H488" s="14"/>
      <c r="I488" s="9">
        <f t="shared" si="22"/>
        <v>0</v>
      </c>
      <c r="J488" s="9">
        <f t="shared" si="23"/>
        <v>0</v>
      </c>
      <c r="K488" s="8"/>
    </row>
    <row r="489" spans="1:11" ht="114.75" x14ac:dyDescent="0.25">
      <c r="A489" s="38">
        <v>488</v>
      </c>
      <c r="B489" s="38" t="s">
        <v>1004</v>
      </c>
      <c r="C489" s="42" t="s">
        <v>1005</v>
      </c>
      <c r="D489" s="38" t="s">
        <v>1006</v>
      </c>
      <c r="E489" s="38">
        <v>2</v>
      </c>
      <c r="F489" s="7"/>
      <c r="G489" s="9">
        <f t="shared" si="21"/>
        <v>0</v>
      </c>
      <c r="H489" s="14"/>
      <c r="I489" s="9">
        <f t="shared" si="22"/>
        <v>0</v>
      </c>
      <c r="J489" s="9">
        <f t="shared" si="23"/>
        <v>0</v>
      </c>
      <c r="K489" s="8"/>
    </row>
    <row r="490" spans="1:11" ht="114.75" x14ac:dyDescent="0.25">
      <c r="A490" s="38">
        <v>489</v>
      </c>
      <c r="B490" s="38" t="s">
        <v>1007</v>
      </c>
      <c r="C490" s="42" t="s">
        <v>1008</v>
      </c>
      <c r="D490" s="38" t="s">
        <v>995</v>
      </c>
      <c r="E490" s="38">
        <v>2</v>
      </c>
      <c r="F490" s="7"/>
      <c r="G490" s="9">
        <f t="shared" si="21"/>
        <v>0</v>
      </c>
      <c r="H490" s="14"/>
      <c r="I490" s="9">
        <f t="shared" si="22"/>
        <v>0</v>
      </c>
      <c r="J490" s="9">
        <f t="shared" si="23"/>
        <v>0</v>
      </c>
      <c r="K490" s="8"/>
    </row>
    <row r="491" spans="1:11" ht="114.75" x14ac:dyDescent="0.25">
      <c r="A491" s="38">
        <v>490</v>
      </c>
      <c r="B491" s="38" t="s">
        <v>1009</v>
      </c>
      <c r="C491" s="42" t="s">
        <v>1010</v>
      </c>
      <c r="D491" s="38" t="s">
        <v>995</v>
      </c>
      <c r="E491" s="38">
        <v>2</v>
      </c>
      <c r="F491" s="7"/>
      <c r="G491" s="9">
        <f t="shared" si="21"/>
        <v>0</v>
      </c>
      <c r="H491" s="14"/>
      <c r="I491" s="9">
        <f t="shared" si="22"/>
        <v>0</v>
      </c>
      <c r="J491" s="9">
        <f t="shared" si="23"/>
        <v>0</v>
      </c>
      <c r="K491" s="8"/>
    </row>
    <row r="492" spans="1:11" ht="114.75" x14ac:dyDescent="0.25">
      <c r="A492" s="38">
        <v>491</v>
      </c>
      <c r="B492" s="38" t="s">
        <v>1011</v>
      </c>
      <c r="C492" s="42" t="s">
        <v>1012</v>
      </c>
      <c r="D492" s="38" t="s">
        <v>995</v>
      </c>
      <c r="E492" s="38">
        <v>2</v>
      </c>
      <c r="F492" s="7"/>
      <c r="G492" s="9">
        <f t="shared" si="21"/>
        <v>0</v>
      </c>
      <c r="H492" s="14"/>
      <c r="I492" s="9">
        <f t="shared" si="22"/>
        <v>0</v>
      </c>
      <c r="J492" s="9">
        <f t="shared" si="23"/>
        <v>0</v>
      </c>
      <c r="K492" s="8"/>
    </row>
    <row r="493" spans="1:11" ht="89.25" x14ac:dyDescent="0.25">
      <c r="A493" s="38">
        <v>492</v>
      </c>
      <c r="B493" s="38" t="s">
        <v>1013</v>
      </c>
      <c r="C493" s="42" t="s">
        <v>1014</v>
      </c>
      <c r="D493" s="38" t="s">
        <v>1015</v>
      </c>
      <c r="E493" s="38">
        <v>2</v>
      </c>
      <c r="F493" s="7"/>
      <c r="G493" s="9">
        <f t="shared" si="21"/>
        <v>0</v>
      </c>
      <c r="H493" s="14"/>
      <c r="I493" s="9">
        <f t="shared" si="22"/>
        <v>0</v>
      </c>
      <c r="J493" s="9">
        <f t="shared" si="23"/>
        <v>0</v>
      </c>
      <c r="K493" s="8"/>
    </row>
    <row r="494" spans="1:11" ht="153" x14ac:dyDescent="0.25">
      <c r="A494" s="38">
        <v>493</v>
      </c>
      <c r="B494" s="38" t="s">
        <v>1016</v>
      </c>
      <c r="C494" s="42" t="s">
        <v>1017</v>
      </c>
      <c r="D494" s="38" t="s">
        <v>1018</v>
      </c>
      <c r="E494" s="38">
        <v>2</v>
      </c>
      <c r="F494" s="7"/>
      <c r="G494" s="9">
        <f t="shared" si="21"/>
        <v>0</v>
      </c>
      <c r="H494" s="14"/>
      <c r="I494" s="9">
        <f t="shared" si="22"/>
        <v>0</v>
      </c>
      <c r="J494" s="9">
        <f t="shared" si="23"/>
        <v>0</v>
      </c>
      <c r="K494" s="8"/>
    </row>
    <row r="495" spans="1:11" ht="89.25" x14ac:dyDescent="0.25">
      <c r="A495" s="38">
        <v>494</v>
      </c>
      <c r="B495" s="38" t="s">
        <v>1019</v>
      </c>
      <c r="C495" s="42" t="s">
        <v>1020</v>
      </c>
      <c r="D495" s="38" t="s">
        <v>1021</v>
      </c>
      <c r="E495" s="38">
        <v>2</v>
      </c>
      <c r="F495" s="7"/>
      <c r="G495" s="9">
        <f t="shared" si="21"/>
        <v>0</v>
      </c>
      <c r="H495" s="14"/>
      <c r="I495" s="9">
        <f t="shared" si="22"/>
        <v>0</v>
      </c>
      <c r="J495" s="9">
        <f t="shared" si="23"/>
        <v>0</v>
      </c>
      <c r="K495" s="8"/>
    </row>
    <row r="496" spans="1:11" ht="76.5" x14ac:dyDescent="0.25">
      <c r="A496" s="38">
        <v>495</v>
      </c>
      <c r="B496" s="38" t="s">
        <v>1022</v>
      </c>
      <c r="C496" s="42" t="s">
        <v>1023</v>
      </c>
      <c r="D496" s="38" t="s">
        <v>19</v>
      </c>
      <c r="E496" s="38">
        <v>2</v>
      </c>
      <c r="F496" s="7"/>
      <c r="G496" s="9">
        <f t="shared" si="21"/>
        <v>0</v>
      </c>
      <c r="H496" s="14"/>
      <c r="I496" s="9">
        <f t="shared" si="22"/>
        <v>0</v>
      </c>
      <c r="J496" s="9">
        <f t="shared" si="23"/>
        <v>0</v>
      </c>
      <c r="K496" s="8"/>
    </row>
    <row r="497" spans="1:11" ht="127.5" x14ac:dyDescent="0.25">
      <c r="A497" s="38">
        <v>496</v>
      </c>
      <c r="B497" s="38" t="s">
        <v>1024</v>
      </c>
      <c r="C497" s="42" t="s">
        <v>1025</v>
      </c>
      <c r="D497" s="38" t="s">
        <v>18</v>
      </c>
      <c r="E497" s="38">
        <v>2</v>
      </c>
      <c r="F497" s="7"/>
      <c r="G497" s="9">
        <f t="shared" si="21"/>
        <v>0</v>
      </c>
      <c r="H497" s="14"/>
      <c r="I497" s="9">
        <f t="shared" si="22"/>
        <v>0</v>
      </c>
      <c r="J497" s="9">
        <f t="shared" si="23"/>
        <v>0</v>
      </c>
      <c r="K497" s="8"/>
    </row>
    <row r="498" spans="1:11" ht="76.5" x14ac:dyDescent="0.25">
      <c r="A498" s="38">
        <v>497</v>
      </c>
      <c r="B498" s="38" t="s">
        <v>1026</v>
      </c>
      <c r="C498" s="42" t="s">
        <v>1027</v>
      </c>
      <c r="D498" s="38" t="s">
        <v>8</v>
      </c>
      <c r="E498" s="38">
        <v>2</v>
      </c>
      <c r="F498" s="7"/>
      <c r="G498" s="9">
        <f t="shared" si="21"/>
        <v>0</v>
      </c>
      <c r="H498" s="14"/>
      <c r="I498" s="9">
        <f t="shared" si="22"/>
        <v>0</v>
      </c>
      <c r="J498" s="9">
        <f t="shared" si="23"/>
        <v>0</v>
      </c>
      <c r="K498" s="8"/>
    </row>
    <row r="499" spans="1:11" ht="76.5" x14ac:dyDescent="0.25">
      <c r="A499" s="38">
        <v>498</v>
      </c>
      <c r="B499" s="38" t="s">
        <v>1028</v>
      </c>
      <c r="C499" s="42" t="s">
        <v>1029</v>
      </c>
      <c r="D499" s="38" t="s">
        <v>18</v>
      </c>
      <c r="E499" s="38">
        <v>2</v>
      </c>
      <c r="F499" s="7"/>
      <c r="G499" s="9">
        <f t="shared" si="21"/>
        <v>0</v>
      </c>
      <c r="H499" s="14"/>
      <c r="I499" s="9">
        <f t="shared" si="22"/>
        <v>0</v>
      </c>
      <c r="J499" s="9">
        <f t="shared" si="23"/>
        <v>0</v>
      </c>
      <c r="K499" s="8"/>
    </row>
    <row r="500" spans="1:11" ht="76.5" x14ac:dyDescent="0.25">
      <c r="A500" s="38">
        <v>499</v>
      </c>
      <c r="B500" s="38" t="s">
        <v>1028</v>
      </c>
      <c r="C500" s="42" t="s">
        <v>1029</v>
      </c>
      <c r="D500" s="38" t="s">
        <v>16</v>
      </c>
      <c r="E500" s="38">
        <v>2</v>
      </c>
      <c r="F500" s="7"/>
      <c r="G500" s="9">
        <f t="shared" si="21"/>
        <v>0</v>
      </c>
      <c r="H500" s="14"/>
      <c r="I500" s="9">
        <f t="shared" si="22"/>
        <v>0</v>
      </c>
      <c r="J500" s="9">
        <f t="shared" si="23"/>
        <v>0</v>
      </c>
      <c r="K500" s="8"/>
    </row>
    <row r="501" spans="1:11" ht="63.75" x14ac:dyDescent="0.25">
      <c r="A501" s="38">
        <v>500</v>
      </c>
      <c r="B501" s="38" t="s">
        <v>1030</v>
      </c>
      <c r="C501" s="42" t="s">
        <v>1031</v>
      </c>
      <c r="D501" s="38" t="s">
        <v>1032</v>
      </c>
      <c r="E501" s="38">
        <v>2</v>
      </c>
      <c r="F501" s="7"/>
      <c r="G501" s="9">
        <f t="shared" si="21"/>
        <v>0</v>
      </c>
      <c r="H501" s="14"/>
      <c r="I501" s="9">
        <f t="shared" si="22"/>
        <v>0</v>
      </c>
      <c r="J501" s="9">
        <f t="shared" si="23"/>
        <v>0</v>
      </c>
      <c r="K501" s="8"/>
    </row>
    <row r="502" spans="1:11" ht="63.75" x14ac:dyDescent="0.25">
      <c r="A502" s="38">
        <v>501</v>
      </c>
      <c r="B502" s="38" t="s">
        <v>1033</v>
      </c>
      <c r="C502" s="42" t="s">
        <v>1034</v>
      </c>
      <c r="D502" s="38" t="s">
        <v>1032</v>
      </c>
      <c r="E502" s="38">
        <v>2</v>
      </c>
      <c r="F502" s="7"/>
      <c r="G502" s="9">
        <f t="shared" si="21"/>
        <v>0</v>
      </c>
      <c r="H502" s="14"/>
      <c r="I502" s="9">
        <f t="shared" si="22"/>
        <v>0</v>
      </c>
      <c r="J502" s="9">
        <f t="shared" si="23"/>
        <v>0</v>
      </c>
      <c r="K502" s="8"/>
    </row>
    <row r="503" spans="1:11" ht="63.75" x14ac:dyDescent="0.25">
      <c r="A503" s="38">
        <v>502</v>
      </c>
      <c r="B503" s="38" t="s">
        <v>1035</v>
      </c>
      <c r="C503" s="42" t="s">
        <v>1036</v>
      </c>
      <c r="D503" s="38" t="s">
        <v>1032</v>
      </c>
      <c r="E503" s="38">
        <v>2</v>
      </c>
      <c r="F503" s="7"/>
      <c r="G503" s="9">
        <f t="shared" si="21"/>
        <v>0</v>
      </c>
      <c r="H503" s="14"/>
      <c r="I503" s="9">
        <f t="shared" si="22"/>
        <v>0</v>
      </c>
      <c r="J503" s="9">
        <f t="shared" si="23"/>
        <v>0</v>
      </c>
      <c r="K503" s="8"/>
    </row>
    <row r="504" spans="1:11" ht="63.75" x14ac:dyDescent="0.25">
      <c r="A504" s="38">
        <v>503</v>
      </c>
      <c r="B504" s="38" t="s">
        <v>1037</v>
      </c>
      <c r="C504" s="42" t="s">
        <v>1038</v>
      </c>
      <c r="D504" s="38" t="s">
        <v>1032</v>
      </c>
      <c r="E504" s="38">
        <v>2</v>
      </c>
      <c r="F504" s="7"/>
      <c r="G504" s="9">
        <f t="shared" si="21"/>
        <v>0</v>
      </c>
      <c r="H504" s="14"/>
      <c r="I504" s="9">
        <f t="shared" si="22"/>
        <v>0</v>
      </c>
      <c r="J504" s="9">
        <f t="shared" si="23"/>
        <v>0</v>
      </c>
      <c r="K504" s="8"/>
    </row>
    <row r="505" spans="1:11" ht="63.75" x14ac:dyDescent="0.25">
      <c r="A505" s="38">
        <v>504</v>
      </c>
      <c r="B505" s="38" t="s">
        <v>1039</v>
      </c>
      <c r="C505" s="42" t="s">
        <v>1040</v>
      </c>
      <c r="D505" s="38" t="s">
        <v>1032</v>
      </c>
      <c r="E505" s="38">
        <v>2</v>
      </c>
      <c r="F505" s="7"/>
      <c r="G505" s="9">
        <f t="shared" si="21"/>
        <v>0</v>
      </c>
      <c r="H505" s="14"/>
      <c r="I505" s="9">
        <f t="shared" si="22"/>
        <v>0</v>
      </c>
      <c r="J505" s="9">
        <f t="shared" si="23"/>
        <v>0</v>
      </c>
      <c r="K505" s="8"/>
    </row>
    <row r="506" spans="1:11" ht="63.75" x14ac:dyDescent="0.25">
      <c r="A506" s="38">
        <v>505</v>
      </c>
      <c r="B506" s="38" t="s">
        <v>1041</v>
      </c>
      <c r="C506" s="42" t="s">
        <v>1042</v>
      </c>
      <c r="D506" s="38" t="s">
        <v>1032</v>
      </c>
      <c r="E506" s="38">
        <v>2</v>
      </c>
      <c r="F506" s="7"/>
      <c r="G506" s="9">
        <f t="shared" si="21"/>
        <v>0</v>
      </c>
      <c r="H506" s="14"/>
      <c r="I506" s="9">
        <f t="shared" si="22"/>
        <v>0</v>
      </c>
      <c r="J506" s="9">
        <f t="shared" si="23"/>
        <v>0</v>
      </c>
      <c r="K506" s="8"/>
    </row>
    <row r="507" spans="1:11" ht="63.75" x14ac:dyDescent="0.25">
      <c r="A507" s="38">
        <v>506</v>
      </c>
      <c r="B507" s="38" t="s">
        <v>1043</v>
      </c>
      <c r="C507" s="42" t="s">
        <v>1044</v>
      </c>
      <c r="D507" s="38" t="s">
        <v>1032</v>
      </c>
      <c r="E507" s="38">
        <v>2</v>
      </c>
      <c r="F507" s="7"/>
      <c r="G507" s="9">
        <f t="shared" si="21"/>
        <v>0</v>
      </c>
      <c r="H507" s="14"/>
      <c r="I507" s="9">
        <f t="shared" si="22"/>
        <v>0</v>
      </c>
      <c r="J507" s="9">
        <f t="shared" si="23"/>
        <v>0</v>
      </c>
      <c r="K507" s="8"/>
    </row>
    <row r="508" spans="1:11" ht="63.75" x14ac:dyDescent="0.25">
      <c r="A508" s="38">
        <v>507</v>
      </c>
      <c r="B508" s="38" t="s">
        <v>1045</v>
      </c>
      <c r="C508" s="42" t="s">
        <v>1046</v>
      </c>
      <c r="D508" s="38" t="s">
        <v>1032</v>
      </c>
      <c r="E508" s="38">
        <v>2</v>
      </c>
      <c r="F508" s="7"/>
      <c r="G508" s="9">
        <f t="shared" si="21"/>
        <v>0</v>
      </c>
      <c r="H508" s="14"/>
      <c r="I508" s="9">
        <f t="shared" si="22"/>
        <v>0</v>
      </c>
      <c r="J508" s="9">
        <f t="shared" si="23"/>
        <v>0</v>
      </c>
      <c r="K508" s="8"/>
    </row>
    <row r="509" spans="1:11" ht="63.75" x14ac:dyDescent="0.25">
      <c r="A509" s="38">
        <v>508</v>
      </c>
      <c r="B509" s="38" t="s">
        <v>1047</v>
      </c>
      <c r="C509" s="42" t="s">
        <v>1048</v>
      </c>
      <c r="D509" s="38" t="s">
        <v>1032</v>
      </c>
      <c r="E509" s="38">
        <v>2</v>
      </c>
      <c r="F509" s="7"/>
      <c r="G509" s="9">
        <f t="shared" si="21"/>
        <v>0</v>
      </c>
      <c r="H509" s="14"/>
      <c r="I509" s="9">
        <f t="shared" si="22"/>
        <v>0</v>
      </c>
      <c r="J509" s="9">
        <f t="shared" si="23"/>
        <v>0</v>
      </c>
      <c r="K509" s="8"/>
    </row>
    <row r="510" spans="1:11" ht="63.75" x14ac:dyDescent="0.25">
      <c r="A510" s="38">
        <v>509</v>
      </c>
      <c r="B510" s="38" t="s">
        <v>1049</v>
      </c>
      <c r="C510" s="42" t="s">
        <v>1050</v>
      </c>
      <c r="D510" s="38" t="s">
        <v>1032</v>
      </c>
      <c r="E510" s="38">
        <v>2</v>
      </c>
      <c r="F510" s="7"/>
      <c r="G510" s="9">
        <f t="shared" si="21"/>
        <v>0</v>
      </c>
      <c r="H510" s="14"/>
      <c r="I510" s="9">
        <f t="shared" si="22"/>
        <v>0</v>
      </c>
      <c r="J510" s="9">
        <f t="shared" si="23"/>
        <v>0</v>
      </c>
      <c r="K510" s="8"/>
    </row>
    <row r="511" spans="1:11" ht="63.75" x14ac:dyDescent="0.25">
      <c r="A511" s="38">
        <v>510</v>
      </c>
      <c r="B511" s="38" t="s">
        <v>1051</v>
      </c>
      <c r="C511" s="42" t="s">
        <v>1052</v>
      </c>
      <c r="D511" s="38" t="s">
        <v>1032</v>
      </c>
      <c r="E511" s="38">
        <v>2</v>
      </c>
      <c r="F511" s="7"/>
      <c r="G511" s="9">
        <f t="shared" si="21"/>
        <v>0</v>
      </c>
      <c r="H511" s="14"/>
      <c r="I511" s="9">
        <f t="shared" si="22"/>
        <v>0</v>
      </c>
      <c r="J511" s="9">
        <f t="shared" si="23"/>
        <v>0</v>
      </c>
      <c r="K511" s="8"/>
    </row>
    <row r="512" spans="1:11" ht="63.75" x14ac:dyDescent="0.25">
      <c r="A512" s="38">
        <v>511</v>
      </c>
      <c r="B512" s="38" t="s">
        <v>1053</v>
      </c>
      <c r="C512" s="42" t="s">
        <v>1054</v>
      </c>
      <c r="D512" s="38" t="s">
        <v>1032</v>
      </c>
      <c r="E512" s="38">
        <v>2</v>
      </c>
      <c r="F512" s="7"/>
      <c r="G512" s="9">
        <f t="shared" si="21"/>
        <v>0</v>
      </c>
      <c r="H512" s="14"/>
      <c r="I512" s="9">
        <f t="shared" si="22"/>
        <v>0</v>
      </c>
      <c r="J512" s="9">
        <f t="shared" si="23"/>
        <v>0</v>
      </c>
      <c r="K512" s="8"/>
    </row>
    <row r="513" spans="1:11" ht="63.75" x14ac:dyDescent="0.25">
      <c r="A513" s="38">
        <v>512</v>
      </c>
      <c r="B513" s="38" t="s">
        <v>1055</v>
      </c>
      <c r="C513" s="42" t="s">
        <v>1056</v>
      </c>
      <c r="D513" s="38" t="s">
        <v>1032</v>
      </c>
      <c r="E513" s="38">
        <v>2</v>
      </c>
      <c r="F513" s="7"/>
      <c r="G513" s="9">
        <f t="shared" si="21"/>
        <v>0</v>
      </c>
      <c r="H513" s="14"/>
      <c r="I513" s="9">
        <f t="shared" si="22"/>
        <v>0</v>
      </c>
      <c r="J513" s="9">
        <f t="shared" si="23"/>
        <v>0</v>
      </c>
      <c r="K513" s="8"/>
    </row>
    <row r="514" spans="1:11" ht="63.75" x14ac:dyDescent="0.25">
      <c r="A514" s="38">
        <v>513</v>
      </c>
      <c r="B514" s="38" t="s">
        <v>1057</v>
      </c>
      <c r="C514" s="42" t="s">
        <v>1058</v>
      </c>
      <c r="D514" s="38" t="s">
        <v>1032</v>
      </c>
      <c r="E514" s="38">
        <v>2</v>
      </c>
      <c r="F514" s="7"/>
      <c r="G514" s="9">
        <f t="shared" si="21"/>
        <v>0</v>
      </c>
      <c r="H514" s="14"/>
      <c r="I514" s="9">
        <f t="shared" si="22"/>
        <v>0</v>
      </c>
      <c r="J514" s="9">
        <f t="shared" si="23"/>
        <v>0</v>
      </c>
      <c r="K514" s="8"/>
    </row>
    <row r="515" spans="1:11" ht="63.75" x14ac:dyDescent="0.25">
      <c r="A515" s="38">
        <v>514</v>
      </c>
      <c r="B515" s="38" t="s">
        <v>1059</v>
      </c>
      <c r="C515" s="42" t="s">
        <v>1060</v>
      </c>
      <c r="D515" s="38" t="s">
        <v>1032</v>
      </c>
      <c r="E515" s="38">
        <v>2</v>
      </c>
      <c r="F515" s="7"/>
      <c r="G515" s="9">
        <f t="shared" ref="G515:G578" si="24">ROUND(E515*F515,2)</f>
        <v>0</v>
      </c>
      <c r="H515" s="14"/>
      <c r="I515" s="9">
        <f t="shared" ref="I515:I578" si="25">ROUND(G515*H515,2)</f>
        <v>0</v>
      </c>
      <c r="J515" s="9">
        <f t="shared" ref="J515:J578" si="26">ROUND(G515+I515,2)</f>
        <v>0</v>
      </c>
      <c r="K515" s="8"/>
    </row>
    <row r="516" spans="1:11" ht="63.75" x14ac:dyDescent="0.25">
      <c r="A516" s="38">
        <v>515</v>
      </c>
      <c r="B516" s="38" t="s">
        <v>1061</v>
      </c>
      <c r="C516" s="42" t="s">
        <v>1062</v>
      </c>
      <c r="D516" s="38" t="s">
        <v>1032</v>
      </c>
      <c r="E516" s="38">
        <v>2</v>
      </c>
      <c r="F516" s="7"/>
      <c r="G516" s="9">
        <f t="shared" si="24"/>
        <v>0</v>
      </c>
      <c r="H516" s="14"/>
      <c r="I516" s="9">
        <f t="shared" si="25"/>
        <v>0</v>
      </c>
      <c r="J516" s="9">
        <f t="shared" si="26"/>
        <v>0</v>
      </c>
      <c r="K516" s="8"/>
    </row>
    <row r="517" spans="1:11" ht="63.75" x14ac:dyDescent="0.25">
      <c r="A517" s="38">
        <v>516</v>
      </c>
      <c r="B517" s="38" t="s">
        <v>1063</v>
      </c>
      <c r="C517" s="42" t="s">
        <v>1064</v>
      </c>
      <c r="D517" s="38" t="s">
        <v>1032</v>
      </c>
      <c r="E517" s="38">
        <v>2</v>
      </c>
      <c r="F517" s="7"/>
      <c r="G517" s="9">
        <f t="shared" si="24"/>
        <v>0</v>
      </c>
      <c r="H517" s="14"/>
      <c r="I517" s="9">
        <f t="shared" si="25"/>
        <v>0</v>
      </c>
      <c r="J517" s="9">
        <f t="shared" si="26"/>
        <v>0</v>
      </c>
      <c r="K517" s="8"/>
    </row>
    <row r="518" spans="1:11" ht="63.75" x14ac:dyDescent="0.25">
      <c r="A518" s="38">
        <v>517</v>
      </c>
      <c r="B518" s="38" t="s">
        <v>1065</v>
      </c>
      <c r="C518" s="42" t="s">
        <v>1066</v>
      </c>
      <c r="D518" s="38" t="s">
        <v>1032</v>
      </c>
      <c r="E518" s="38">
        <v>2</v>
      </c>
      <c r="F518" s="7"/>
      <c r="G518" s="9">
        <f t="shared" si="24"/>
        <v>0</v>
      </c>
      <c r="H518" s="14"/>
      <c r="I518" s="9">
        <f t="shared" si="25"/>
        <v>0</v>
      </c>
      <c r="J518" s="9">
        <f t="shared" si="26"/>
        <v>0</v>
      </c>
      <c r="K518" s="8"/>
    </row>
    <row r="519" spans="1:11" ht="63.75" x14ac:dyDescent="0.25">
      <c r="A519" s="38">
        <v>518</v>
      </c>
      <c r="B519" s="38" t="s">
        <v>1067</v>
      </c>
      <c r="C519" s="42" t="s">
        <v>1068</v>
      </c>
      <c r="D519" s="38" t="s">
        <v>1032</v>
      </c>
      <c r="E519" s="38">
        <v>2</v>
      </c>
      <c r="F519" s="7"/>
      <c r="G519" s="9">
        <f t="shared" si="24"/>
        <v>0</v>
      </c>
      <c r="H519" s="14"/>
      <c r="I519" s="9">
        <f t="shared" si="25"/>
        <v>0</v>
      </c>
      <c r="J519" s="9">
        <f t="shared" si="26"/>
        <v>0</v>
      </c>
      <c r="K519" s="8"/>
    </row>
    <row r="520" spans="1:11" ht="63.75" x14ac:dyDescent="0.25">
      <c r="A520" s="38">
        <v>519</v>
      </c>
      <c r="B520" s="38" t="s">
        <v>1069</v>
      </c>
      <c r="C520" s="42" t="s">
        <v>1070</v>
      </c>
      <c r="D520" s="38" t="s">
        <v>1032</v>
      </c>
      <c r="E520" s="38">
        <v>2</v>
      </c>
      <c r="F520" s="7"/>
      <c r="G520" s="9">
        <f t="shared" si="24"/>
        <v>0</v>
      </c>
      <c r="H520" s="14"/>
      <c r="I520" s="9">
        <f t="shared" si="25"/>
        <v>0</v>
      </c>
      <c r="J520" s="9">
        <f t="shared" si="26"/>
        <v>0</v>
      </c>
      <c r="K520" s="8"/>
    </row>
    <row r="521" spans="1:11" ht="63.75" x14ac:dyDescent="0.25">
      <c r="A521" s="38">
        <v>520</v>
      </c>
      <c r="B521" s="38" t="s">
        <v>1071</v>
      </c>
      <c r="C521" s="42" t="s">
        <v>1072</v>
      </c>
      <c r="D521" s="38" t="s">
        <v>1032</v>
      </c>
      <c r="E521" s="38">
        <v>2</v>
      </c>
      <c r="F521" s="7"/>
      <c r="G521" s="9">
        <f t="shared" si="24"/>
        <v>0</v>
      </c>
      <c r="H521" s="14"/>
      <c r="I521" s="9">
        <f t="shared" si="25"/>
        <v>0</v>
      </c>
      <c r="J521" s="9">
        <f t="shared" si="26"/>
        <v>0</v>
      </c>
      <c r="K521" s="8"/>
    </row>
    <row r="522" spans="1:11" ht="63.75" x14ac:dyDescent="0.25">
      <c r="A522" s="38">
        <v>521</v>
      </c>
      <c r="B522" s="38" t="s">
        <v>1073</v>
      </c>
      <c r="C522" s="42" t="s">
        <v>1074</v>
      </c>
      <c r="D522" s="38" t="s">
        <v>1032</v>
      </c>
      <c r="E522" s="38">
        <v>2</v>
      </c>
      <c r="F522" s="7"/>
      <c r="G522" s="9">
        <f t="shared" si="24"/>
        <v>0</v>
      </c>
      <c r="H522" s="14"/>
      <c r="I522" s="9">
        <f t="shared" si="25"/>
        <v>0</v>
      </c>
      <c r="J522" s="9">
        <f t="shared" si="26"/>
        <v>0</v>
      </c>
      <c r="K522" s="8"/>
    </row>
    <row r="523" spans="1:11" ht="63.75" x14ac:dyDescent="0.25">
      <c r="A523" s="38">
        <v>522</v>
      </c>
      <c r="B523" s="38" t="s">
        <v>1075</v>
      </c>
      <c r="C523" s="42" t="s">
        <v>1076</v>
      </c>
      <c r="D523" s="38" t="s">
        <v>1032</v>
      </c>
      <c r="E523" s="38">
        <v>2</v>
      </c>
      <c r="F523" s="7"/>
      <c r="G523" s="9">
        <f t="shared" si="24"/>
        <v>0</v>
      </c>
      <c r="H523" s="14"/>
      <c r="I523" s="9">
        <f t="shared" si="25"/>
        <v>0</v>
      </c>
      <c r="J523" s="9">
        <f t="shared" si="26"/>
        <v>0</v>
      </c>
      <c r="K523" s="8"/>
    </row>
    <row r="524" spans="1:11" ht="63.75" x14ac:dyDescent="0.25">
      <c r="A524" s="38">
        <v>523</v>
      </c>
      <c r="B524" s="38" t="s">
        <v>1077</v>
      </c>
      <c r="C524" s="42" t="s">
        <v>1078</v>
      </c>
      <c r="D524" s="38" t="s">
        <v>1032</v>
      </c>
      <c r="E524" s="38">
        <v>2</v>
      </c>
      <c r="F524" s="7"/>
      <c r="G524" s="9">
        <f t="shared" si="24"/>
        <v>0</v>
      </c>
      <c r="H524" s="14"/>
      <c r="I524" s="9">
        <f t="shared" si="25"/>
        <v>0</v>
      </c>
      <c r="J524" s="9">
        <f t="shared" si="26"/>
        <v>0</v>
      </c>
      <c r="K524" s="8"/>
    </row>
    <row r="525" spans="1:11" ht="63.75" x14ac:dyDescent="0.25">
      <c r="A525" s="38">
        <v>524</v>
      </c>
      <c r="B525" s="38" t="s">
        <v>1079</v>
      </c>
      <c r="C525" s="42" t="s">
        <v>1080</v>
      </c>
      <c r="D525" s="38" t="s">
        <v>1032</v>
      </c>
      <c r="E525" s="38">
        <v>2</v>
      </c>
      <c r="F525" s="7"/>
      <c r="G525" s="9">
        <f t="shared" si="24"/>
        <v>0</v>
      </c>
      <c r="H525" s="14"/>
      <c r="I525" s="9">
        <f t="shared" si="25"/>
        <v>0</v>
      </c>
      <c r="J525" s="9">
        <f t="shared" si="26"/>
        <v>0</v>
      </c>
      <c r="K525" s="8"/>
    </row>
    <row r="526" spans="1:11" ht="63.75" x14ac:dyDescent="0.25">
      <c r="A526" s="38">
        <v>525</v>
      </c>
      <c r="B526" s="38" t="s">
        <v>1081</v>
      </c>
      <c r="C526" s="42" t="s">
        <v>1082</v>
      </c>
      <c r="D526" s="38" t="s">
        <v>1032</v>
      </c>
      <c r="E526" s="38">
        <v>2</v>
      </c>
      <c r="F526" s="7"/>
      <c r="G526" s="9">
        <f t="shared" si="24"/>
        <v>0</v>
      </c>
      <c r="H526" s="14"/>
      <c r="I526" s="9">
        <f t="shared" si="25"/>
        <v>0</v>
      </c>
      <c r="J526" s="9">
        <f t="shared" si="26"/>
        <v>0</v>
      </c>
      <c r="K526" s="8"/>
    </row>
    <row r="527" spans="1:11" ht="76.5" x14ac:dyDescent="0.25">
      <c r="A527" s="38">
        <v>526</v>
      </c>
      <c r="B527" s="38" t="s">
        <v>1083</v>
      </c>
      <c r="C527" s="42" t="s">
        <v>1084</v>
      </c>
      <c r="D527" s="38" t="s">
        <v>1085</v>
      </c>
      <c r="E527" s="38">
        <v>2</v>
      </c>
      <c r="F527" s="7"/>
      <c r="G527" s="9">
        <f t="shared" si="24"/>
        <v>0</v>
      </c>
      <c r="H527" s="14"/>
      <c r="I527" s="9">
        <f t="shared" si="25"/>
        <v>0</v>
      </c>
      <c r="J527" s="9">
        <f t="shared" si="26"/>
        <v>0</v>
      </c>
      <c r="K527" s="8"/>
    </row>
    <row r="528" spans="1:11" ht="76.5" x14ac:dyDescent="0.25">
      <c r="A528" s="38">
        <v>527</v>
      </c>
      <c r="B528" s="38" t="s">
        <v>1086</v>
      </c>
      <c r="C528" s="42" t="s">
        <v>1087</v>
      </c>
      <c r="D528" s="38" t="s">
        <v>1088</v>
      </c>
      <c r="E528" s="38">
        <v>2</v>
      </c>
      <c r="F528" s="7"/>
      <c r="G528" s="9">
        <f t="shared" si="24"/>
        <v>0</v>
      </c>
      <c r="H528" s="14"/>
      <c r="I528" s="9">
        <f t="shared" si="25"/>
        <v>0</v>
      </c>
      <c r="J528" s="9">
        <f t="shared" si="26"/>
        <v>0</v>
      </c>
      <c r="K528" s="8"/>
    </row>
    <row r="529" spans="1:11" ht="76.5" x14ac:dyDescent="0.25">
      <c r="A529" s="38">
        <v>528</v>
      </c>
      <c r="B529" s="38" t="s">
        <v>1089</v>
      </c>
      <c r="C529" s="42" t="s">
        <v>1090</v>
      </c>
      <c r="D529" s="38" t="s">
        <v>1091</v>
      </c>
      <c r="E529" s="38">
        <v>2</v>
      </c>
      <c r="F529" s="7"/>
      <c r="G529" s="9">
        <f t="shared" si="24"/>
        <v>0</v>
      </c>
      <c r="H529" s="14"/>
      <c r="I529" s="9">
        <f t="shared" si="25"/>
        <v>0</v>
      </c>
      <c r="J529" s="9">
        <f t="shared" si="26"/>
        <v>0</v>
      </c>
      <c r="K529" s="8"/>
    </row>
    <row r="530" spans="1:11" ht="76.5" x14ac:dyDescent="0.25">
      <c r="A530" s="38">
        <v>529</v>
      </c>
      <c r="B530" s="38" t="s">
        <v>1092</v>
      </c>
      <c r="C530" s="42" t="s">
        <v>1093</v>
      </c>
      <c r="D530" s="38" t="s">
        <v>1085</v>
      </c>
      <c r="E530" s="38">
        <v>2</v>
      </c>
      <c r="F530" s="7"/>
      <c r="G530" s="9">
        <f t="shared" si="24"/>
        <v>0</v>
      </c>
      <c r="H530" s="14"/>
      <c r="I530" s="9">
        <f t="shared" si="25"/>
        <v>0</v>
      </c>
      <c r="J530" s="9">
        <f t="shared" si="26"/>
        <v>0</v>
      </c>
      <c r="K530" s="8"/>
    </row>
    <row r="531" spans="1:11" ht="63.75" x14ac:dyDescent="0.25">
      <c r="A531" s="38">
        <v>530</v>
      </c>
      <c r="B531" s="38" t="s">
        <v>1094</v>
      </c>
      <c r="C531" s="42" t="s">
        <v>1095</v>
      </c>
      <c r="D531" s="38" t="s">
        <v>1091</v>
      </c>
      <c r="E531" s="38">
        <v>2</v>
      </c>
      <c r="F531" s="7"/>
      <c r="G531" s="9">
        <f t="shared" si="24"/>
        <v>0</v>
      </c>
      <c r="H531" s="14"/>
      <c r="I531" s="9">
        <f t="shared" si="25"/>
        <v>0</v>
      </c>
      <c r="J531" s="9">
        <f t="shared" si="26"/>
        <v>0</v>
      </c>
      <c r="K531" s="8"/>
    </row>
    <row r="532" spans="1:11" ht="63.75" x14ac:dyDescent="0.25">
      <c r="A532" s="38">
        <v>531</v>
      </c>
      <c r="B532" s="38" t="s">
        <v>1096</v>
      </c>
      <c r="C532" s="42" t="s">
        <v>1097</v>
      </c>
      <c r="D532" s="38" t="s">
        <v>1098</v>
      </c>
      <c r="E532" s="38">
        <v>2</v>
      </c>
      <c r="F532" s="7"/>
      <c r="G532" s="9">
        <f t="shared" si="24"/>
        <v>0</v>
      </c>
      <c r="H532" s="14"/>
      <c r="I532" s="9">
        <f t="shared" si="25"/>
        <v>0</v>
      </c>
      <c r="J532" s="9">
        <f t="shared" si="26"/>
        <v>0</v>
      </c>
      <c r="K532" s="8"/>
    </row>
    <row r="533" spans="1:11" ht="63.75" x14ac:dyDescent="0.25">
      <c r="A533" s="38">
        <v>532</v>
      </c>
      <c r="B533" s="38" t="s">
        <v>1096</v>
      </c>
      <c r="C533" s="42" t="s">
        <v>1097</v>
      </c>
      <c r="D533" s="38" t="s">
        <v>1099</v>
      </c>
      <c r="E533" s="38">
        <v>2</v>
      </c>
      <c r="F533" s="7"/>
      <c r="G533" s="9">
        <f t="shared" si="24"/>
        <v>0</v>
      </c>
      <c r="H533" s="14"/>
      <c r="I533" s="9">
        <f t="shared" si="25"/>
        <v>0</v>
      </c>
      <c r="J533" s="9">
        <f t="shared" si="26"/>
        <v>0</v>
      </c>
      <c r="K533" s="8"/>
    </row>
    <row r="534" spans="1:11" ht="63.75" x14ac:dyDescent="0.25">
      <c r="A534" s="38">
        <v>533</v>
      </c>
      <c r="B534" s="38" t="s">
        <v>1100</v>
      </c>
      <c r="C534" s="42" t="s">
        <v>1101</v>
      </c>
      <c r="D534" s="38" t="s">
        <v>294</v>
      </c>
      <c r="E534" s="38">
        <v>2</v>
      </c>
      <c r="F534" s="7"/>
      <c r="G534" s="9">
        <f t="shared" si="24"/>
        <v>0</v>
      </c>
      <c r="H534" s="14"/>
      <c r="I534" s="9">
        <f t="shared" si="25"/>
        <v>0</v>
      </c>
      <c r="J534" s="9">
        <f t="shared" si="26"/>
        <v>0</v>
      </c>
      <c r="K534" s="8"/>
    </row>
    <row r="535" spans="1:11" ht="51" x14ac:dyDescent="0.25">
      <c r="A535" s="38">
        <v>534</v>
      </c>
      <c r="B535" s="38" t="s">
        <v>1102</v>
      </c>
      <c r="C535" s="42" t="s">
        <v>1103</v>
      </c>
      <c r="D535" s="38" t="s">
        <v>1104</v>
      </c>
      <c r="E535" s="38">
        <v>2</v>
      </c>
      <c r="F535" s="7"/>
      <c r="G535" s="9">
        <f t="shared" si="24"/>
        <v>0</v>
      </c>
      <c r="H535" s="14"/>
      <c r="I535" s="9">
        <f t="shared" si="25"/>
        <v>0</v>
      </c>
      <c r="J535" s="9">
        <f t="shared" si="26"/>
        <v>0</v>
      </c>
      <c r="K535" s="8"/>
    </row>
    <row r="536" spans="1:11" ht="51" x14ac:dyDescent="0.25">
      <c r="A536" s="38">
        <v>535</v>
      </c>
      <c r="B536" s="38" t="s">
        <v>1102</v>
      </c>
      <c r="C536" s="42" t="s">
        <v>1105</v>
      </c>
      <c r="D536" s="38" t="s">
        <v>1106</v>
      </c>
      <c r="E536" s="38">
        <v>2</v>
      </c>
      <c r="F536" s="7"/>
      <c r="G536" s="9">
        <f t="shared" si="24"/>
        <v>0</v>
      </c>
      <c r="H536" s="14"/>
      <c r="I536" s="9">
        <f t="shared" si="25"/>
        <v>0</v>
      </c>
      <c r="J536" s="9">
        <f t="shared" si="26"/>
        <v>0</v>
      </c>
      <c r="K536" s="8"/>
    </row>
    <row r="537" spans="1:11" ht="63.75" x14ac:dyDescent="0.25">
      <c r="A537" s="38">
        <v>536</v>
      </c>
      <c r="B537" s="38" t="s">
        <v>1107</v>
      </c>
      <c r="C537" s="42" t="s">
        <v>1108</v>
      </c>
      <c r="D537" s="38" t="s">
        <v>294</v>
      </c>
      <c r="E537" s="38">
        <v>2</v>
      </c>
      <c r="F537" s="7"/>
      <c r="G537" s="9">
        <f t="shared" si="24"/>
        <v>0</v>
      </c>
      <c r="H537" s="14"/>
      <c r="I537" s="9">
        <f t="shared" si="25"/>
        <v>0</v>
      </c>
      <c r="J537" s="9">
        <f t="shared" si="26"/>
        <v>0</v>
      </c>
      <c r="K537" s="8"/>
    </row>
    <row r="538" spans="1:11" ht="63.75" x14ac:dyDescent="0.25">
      <c r="A538" s="38">
        <v>537</v>
      </c>
      <c r="B538" s="38" t="s">
        <v>1109</v>
      </c>
      <c r="C538" s="42" t="s">
        <v>1110</v>
      </c>
      <c r="D538" s="38" t="s">
        <v>294</v>
      </c>
      <c r="E538" s="38">
        <v>2</v>
      </c>
      <c r="F538" s="7"/>
      <c r="G538" s="9">
        <f t="shared" si="24"/>
        <v>0</v>
      </c>
      <c r="H538" s="14"/>
      <c r="I538" s="9">
        <f t="shared" si="25"/>
        <v>0</v>
      </c>
      <c r="J538" s="9">
        <f t="shared" si="26"/>
        <v>0</v>
      </c>
      <c r="K538" s="8"/>
    </row>
    <row r="539" spans="1:11" ht="63.75" x14ac:dyDescent="0.25">
      <c r="A539" s="38">
        <v>538</v>
      </c>
      <c r="B539" s="38" t="s">
        <v>1111</v>
      </c>
      <c r="C539" s="42" t="s">
        <v>1112</v>
      </c>
      <c r="D539" s="38" t="s">
        <v>294</v>
      </c>
      <c r="E539" s="38">
        <v>2</v>
      </c>
      <c r="F539" s="7"/>
      <c r="G539" s="9">
        <f t="shared" si="24"/>
        <v>0</v>
      </c>
      <c r="H539" s="14"/>
      <c r="I539" s="9">
        <f t="shared" si="25"/>
        <v>0</v>
      </c>
      <c r="J539" s="9">
        <f t="shared" si="26"/>
        <v>0</v>
      </c>
      <c r="K539" s="8"/>
    </row>
    <row r="540" spans="1:11" ht="63.75" x14ac:dyDescent="0.25">
      <c r="A540" s="38">
        <v>539</v>
      </c>
      <c r="B540" s="38" t="s">
        <v>1100</v>
      </c>
      <c r="C540" s="42" t="s">
        <v>1113</v>
      </c>
      <c r="D540" s="38" t="s">
        <v>1114</v>
      </c>
      <c r="E540" s="38">
        <v>2</v>
      </c>
      <c r="F540" s="7"/>
      <c r="G540" s="9">
        <f t="shared" si="24"/>
        <v>0</v>
      </c>
      <c r="H540" s="14"/>
      <c r="I540" s="9">
        <f t="shared" si="25"/>
        <v>0</v>
      </c>
      <c r="J540" s="9">
        <f t="shared" si="26"/>
        <v>0</v>
      </c>
      <c r="K540" s="8"/>
    </row>
    <row r="541" spans="1:11" ht="178.5" x14ac:dyDescent="0.25">
      <c r="A541" s="38">
        <v>540</v>
      </c>
      <c r="B541" s="38" t="s">
        <v>1115</v>
      </c>
      <c r="C541" s="42" t="s">
        <v>1116</v>
      </c>
      <c r="D541" s="38" t="s">
        <v>1117</v>
      </c>
      <c r="E541" s="38">
        <v>4</v>
      </c>
      <c r="F541" s="7"/>
      <c r="G541" s="9">
        <f t="shared" si="24"/>
        <v>0</v>
      </c>
      <c r="H541" s="14"/>
      <c r="I541" s="9">
        <f t="shared" si="25"/>
        <v>0</v>
      </c>
      <c r="J541" s="9">
        <f t="shared" si="26"/>
        <v>0</v>
      </c>
      <c r="K541" s="8"/>
    </row>
    <row r="542" spans="1:11" ht="140.25" x14ac:dyDescent="0.25">
      <c r="A542" s="38">
        <v>541</v>
      </c>
      <c r="B542" s="38" t="s">
        <v>1118</v>
      </c>
      <c r="C542" s="42" t="s">
        <v>1119</v>
      </c>
      <c r="D542" s="38" t="s">
        <v>1120</v>
      </c>
      <c r="E542" s="38">
        <v>4</v>
      </c>
      <c r="F542" s="7"/>
      <c r="G542" s="9">
        <f t="shared" si="24"/>
        <v>0</v>
      </c>
      <c r="H542" s="14"/>
      <c r="I542" s="9">
        <f t="shared" si="25"/>
        <v>0</v>
      </c>
      <c r="J542" s="9">
        <f t="shared" si="26"/>
        <v>0</v>
      </c>
      <c r="K542" s="8"/>
    </row>
    <row r="543" spans="1:11" ht="140.25" x14ac:dyDescent="0.25">
      <c r="A543" s="38">
        <v>542</v>
      </c>
      <c r="B543" s="38" t="s">
        <v>1121</v>
      </c>
      <c r="C543" s="42" t="s">
        <v>1122</v>
      </c>
      <c r="D543" s="38" t="s">
        <v>1120</v>
      </c>
      <c r="E543" s="38">
        <v>4</v>
      </c>
      <c r="F543" s="7"/>
      <c r="G543" s="9">
        <f t="shared" si="24"/>
        <v>0</v>
      </c>
      <c r="H543" s="14"/>
      <c r="I543" s="9">
        <f t="shared" si="25"/>
        <v>0</v>
      </c>
      <c r="J543" s="9">
        <f t="shared" si="26"/>
        <v>0</v>
      </c>
      <c r="K543" s="8"/>
    </row>
    <row r="544" spans="1:11" ht="191.25" x14ac:dyDescent="0.25">
      <c r="A544" s="38">
        <v>543</v>
      </c>
      <c r="B544" s="38" t="s">
        <v>1123</v>
      </c>
      <c r="C544" s="42" t="s">
        <v>1124</v>
      </c>
      <c r="D544" s="38" t="s">
        <v>51</v>
      </c>
      <c r="E544" s="38">
        <v>4</v>
      </c>
      <c r="F544" s="7"/>
      <c r="G544" s="9">
        <f t="shared" si="24"/>
        <v>0</v>
      </c>
      <c r="H544" s="14"/>
      <c r="I544" s="9">
        <f t="shared" si="25"/>
        <v>0</v>
      </c>
      <c r="J544" s="9">
        <f t="shared" si="26"/>
        <v>0</v>
      </c>
      <c r="K544" s="8"/>
    </row>
    <row r="545" spans="1:11" ht="178.5" x14ac:dyDescent="0.25">
      <c r="A545" s="38">
        <v>544</v>
      </c>
      <c r="B545" s="38" t="s">
        <v>1125</v>
      </c>
      <c r="C545" s="42" t="s">
        <v>1126</v>
      </c>
      <c r="D545" s="38" t="s">
        <v>51</v>
      </c>
      <c r="E545" s="38">
        <v>4</v>
      </c>
      <c r="F545" s="7"/>
      <c r="G545" s="9">
        <f t="shared" si="24"/>
        <v>0</v>
      </c>
      <c r="H545" s="14"/>
      <c r="I545" s="9">
        <f t="shared" si="25"/>
        <v>0</v>
      </c>
      <c r="J545" s="9">
        <f t="shared" si="26"/>
        <v>0</v>
      </c>
      <c r="K545" s="8"/>
    </row>
    <row r="546" spans="1:11" ht="216.75" x14ac:dyDescent="0.25">
      <c r="A546" s="38">
        <v>545</v>
      </c>
      <c r="B546" s="38" t="s">
        <v>1127</v>
      </c>
      <c r="C546" s="42" t="s">
        <v>1128</v>
      </c>
      <c r="D546" s="38" t="s">
        <v>51</v>
      </c>
      <c r="E546" s="38">
        <v>4</v>
      </c>
      <c r="F546" s="7"/>
      <c r="G546" s="9">
        <f t="shared" si="24"/>
        <v>0</v>
      </c>
      <c r="H546" s="14"/>
      <c r="I546" s="9">
        <f t="shared" si="25"/>
        <v>0</v>
      </c>
      <c r="J546" s="9">
        <f t="shared" si="26"/>
        <v>0</v>
      </c>
      <c r="K546" s="8"/>
    </row>
    <row r="547" spans="1:11" ht="216.75" x14ac:dyDescent="0.25">
      <c r="A547" s="38">
        <v>546</v>
      </c>
      <c r="B547" s="38" t="s">
        <v>1129</v>
      </c>
      <c r="C547" s="42" t="s">
        <v>1130</v>
      </c>
      <c r="D547" s="38" t="s">
        <v>51</v>
      </c>
      <c r="E547" s="38">
        <v>4</v>
      </c>
      <c r="F547" s="7"/>
      <c r="G547" s="9">
        <f t="shared" si="24"/>
        <v>0</v>
      </c>
      <c r="H547" s="14"/>
      <c r="I547" s="9">
        <f t="shared" si="25"/>
        <v>0</v>
      </c>
      <c r="J547" s="9">
        <f t="shared" si="26"/>
        <v>0</v>
      </c>
      <c r="K547" s="8"/>
    </row>
    <row r="548" spans="1:11" ht="216.75" x14ac:dyDescent="0.25">
      <c r="A548" s="38">
        <v>547</v>
      </c>
      <c r="B548" s="38" t="s">
        <v>1131</v>
      </c>
      <c r="C548" s="42" t="s">
        <v>1132</v>
      </c>
      <c r="D548" s="38" t="s">
        <v>9</v>
      </c>
      <c r="E548" s="38">
        <v>4</v>
      </c>
      <c r="F548" s="7"/>
      <c r="G548" s="9">
        <f t="shared" si="24"/>
        <v>0</v>
      </c>
      <c r="H548" s="14"/>
      <c r="I548" s="9">
        <f t="shared" si="25"/>
        <v>0</v>
      </c>
      <c r="J548" s="9">
        <f t="shared" si="26"/>
        <v>0</v>
      </c>
      <c r="K548" s="8"/>
    </row>
    <row r="549" spans="1:11" ht="153" x14ac:dyDescent="0.25">
      <c r="A549" s="38">
        <v>548</v>
      </c>
      <c r="B549" s="38" t="s">
        <v>1131</v>
      </c>
      <c r="C549" s="42" t="s">
        <v>1133</v>
      </c>
      <c r="D549" s="38" t="s">
        <v>14</v>
      </c>
      <c r="E549" s="38">
        <v>4</v>
      </c>
      <c r="F549" s="7"/>
      <c r="G549" s="9">
        <f t="shared" si="24"/>
        <v>0</v>
      </c>
      <c r="H549" s="14"/>
      <c r="I549" s="9">
        <f t="shared" si="25"/>
        <v>0</v>
      </c>
      <c r="J549" s="9">
        <f t="shared" si="26"/>
        <v>0</v>
      </c>
      <c r="K549" s="8"/>
    </row>
    <row r="550" spans="1:11" ht="153" x14ac:dyDescent="0.25">
      <c r="A550" s="38">
        <v>549</v>
      </c>
      <c r="B550" s="38" t="s">
        <v>1131</v>
      </c>
      <c r="C550" s="42" t="s">
        <v>1134</v>
      </c>
      <c r="D550" s="38" t="s">
        <v>15</v>
      </c>
      <c r="E550" s="38">
        <v>4</v>
      </c>
      <c r="F550" s="7"/>
      <c r="G550" s="9">
        <f t="shared" si="24"/>
        <v>0</v>
      </c>
      <c r="H550" s="14"/>
      <c r="I550" s="9">
        <f t="shared" si="25"/>
        <v>0</v>
      </c>
      <c r="J550" s="9">
        <f t="shared" si="26"/>
        <v>0</v>
      </c>
      <c r="K550" s="8"/>
    </row>
    <row r="551" spans="1:11" ht="76.5" x14ac:dyDescent="0.25">
      <c r="A551" s="38">
        <v>550</v>
      </c>
      <c r="B551" s="38" t="s">
        <v>1135</v>
      </c>
      <c r="C551" s="42" t="s">
        <v>1136</v>
      </c>
      <c r="D551" s="38" t="s">
        <v>14</v>
      </c>
      <c r="E551" s="38">
        <v>4</v>
      </c>
      <c r="F551" s="7"/>
      <c r="G551" s="9">
        <f t="shared" si="24"/>
        <v>0</v>
      </c>
      <c r="H551" s="14"/>
      <c r="I551" s="9">
        <f t="shared" si="25"/>
        <v>0</v>
      </c>
      <c r="J551" s="9">
        <f t="shared" si="26"/>
        <v>0</v>
      </c>
      <c r="K551" s="8"/>
    </row>
    <row r="552" spans="1:11" ht="76.5" x14ac:dyDescent="0.25">
      <c r="A552" s="38">
        <v>551</v>
      </c>
      <c r="B552" s="38" t="s">
        <v>1135</v>
      </c>
      <c r="C552" s="42" t="s">
        <v>1137</v>
      </c>
      <c r="D552" s="38" t="s">
        <v>15</v>
      </c>
      <c r="E552" s="38">
        <v>4</v>
      </c>
      <c r="F552" s="7"/>
      <c r="G552" s="9">
        <f t="shared" si="24"/>
        <v>0</v>
      </c>
      <c r="H552" s="14"/>
      <c r="I552" s="9">
        <f t="shared" si="25"/>
        <v>0</v>
      </c>
      <c r="J552" s="9">
        <f t="shared" si="26"/>
        <v>0</v>
      </c>
      <c r="K552" s="8"/>
    </row>
    <row r="553" spans="1:11" ht="76.5" x14ac:dyDescent="0.25">
      <c r="A553" s="38">
        <v>552</v>
      </c>
      <c r="B553" s="38" t="s">
        <v>1135</v>
      </c>
      <c r="C553" s="42" t="s">
        <v>1138</v>
      </c>
      <c r="D553" s="38" t="s">
        <v>1139</v>
      </c>
      <c r="E553" s="38">
        <v>4</v>
      </c>
      <c r="F553" s="7"/>
      <c r="G553" s="9">
        <f t="shared" si="24"/>
        <v>0</v>
      </c>
      <c r="H553" s="14"/>
      <c r="I553" s="9">
        <f t="shared" si="25"/>
        <v>0</v>
      </c>
      <c r="J553" s="9">
        <f t="shared" si="26"/>
        <v>0</v>
      </c>
      <c r="K553" s="8"/>
    </row>
    <row r="554" spans="1:11" ht="76.5" x14ac:dyDescent="0.25">
      <c r="A554" s="38">
        <v>553</v>
      </c>
      <c r="B554" s="38" t="s">
        <v>1135</v>
      </c>
      <c r="C554" s="42" t="s">
        <v>1140</v>
      </c>
      <c r="D554" s="38" t="s">
        <v>1141</v>
      </c>
      <c r="E554" s="38">
        <v>4</v>
      </c>
      <c r="F554" s="7"/>
      <c r="G554" s="9">
        <f t="shared" si="24"/>
        <v>0</v>
      </c>
      <c r="H554" s="14"/>
      <c r="I554" s="9">
        <f t="shared" si="25"/>
        <v>0</v>
      </c>
      <c r="J554" s="9">
        <f t="shared" si="26"/>
        <v>0</v>
      </c>
      <c r="K554" s="8"/>
    </row>
    <row r="555" spans="1:11" ht="114.75" x14ac:dyDescent="0.25">
      <c r="A555" s="38">
        <v>554</v>
      </c>
      <c r="B555" s="38" t="s">
        <v>1142</v>
      </c>
      <c r="C555" s="42" t="s">
        <v>1143</v>
      </c>
      <c r="D555" s="38" t="s">
        <v>51</v>
      </c>
      <c r="E555" s="38">
        <v>4</v>
      </c>
      <c r="F555" s="7"/>
      <c r="G555" s="9">
        <f t="shared" si="24"/>
        <v>0</v>
      </c>
      <c r="H555" s="14"/>
      <c r="I555" s="9">
        <f t="shared" si="25"/>
        <v>0</v>
      </c>
      <c r="J555" s="9">
        <f t="shared" si="26"/>
        <v>0</v>
      </c>
      <c r="K555" s="8"/>
    </row>
    <row r="556" spans="1:11" ht="140.25" x14ac:dyDescent="0.25">
      <c r="A556" s="38">
        <v>555</v>
      </c>
      <c r="B556" s="38" t="s">
        <v>1144</v>
      </c>
      <c r="C556" s="42" t="s">
        <v>1145</v>
      </c>
      <c r="D556" s="38" t="s">
        <v>1146</v>
      </c>
      <c r="E556" s="38">
        <v>4</v>
      </c>
      <c r="F556" s="7"/>
      <c r="G556" s="9">
        <f t="shared" si="24"/>
        <v>0</v>
      </c>
      <c r="H556" s="14"/>
      <c r="I556" s="9">
        <f t="shared" si="25"/>
        <v>0</v>
      </c>
      <c r="J556" s="9">
        <f t="shared" si="26"/>
        <v>0</v>
      </c>
      <c r="K556" s="8"/>
    </row>
    <row r="557" spans="1:11" ht="153" x14ac:dyDescent="0.25">
      <c r="A557" s="38">
        <v>556</v>
      </c>
      <c r="B557" s="38" t="s">
        <v>1144</v>
      </c>
      <c r="C557" s="42" t="s">
        <v>1147</v>
      </c>
      <c r="D557" s="38" t="s">
        <v>1148</v>
      </c>
      <c r="E557" s="38">
        <v>4</v>
      </c>
      <c r="F557" s="7"/>
      <c r="G557" s="9">
        <f t="shared" si="24"/>
        <v>0</v>
      </c>
      <c r="H557" s="14"/>
      <c r="I557" s="9">
        <f t="shared" si="25"/>
        <v>0</v>
      </c>
      <c r="J557" s="9">
        <f t="shared" si="26"/>
        <v>0</v>
      </c>
      <c r="K557" s="8"/>
    </row>
    <row r="558" spans="1:11" ht="153" x14ac:dyDescent="0.25">
      <c r="A558" s="38">
        <v>557</v>
      </c>
      <c r="B558" s="38" t="s">
        <v>1144</v>
      </c>
      <c r="C558" s="42" t="s">
        <v>1149</v>
      </c>
      <c r="D558" s="38" t="s">
        <v>1150</v>
      </c>
      <c r="E558" s="38">
        <v>4</v>
      </c>
      <c r="F558" s="7"/>
      <c r="G558" s="9">
        <f t="shared" si="24"/>
        <v>0</v>
      </c>
      <c r="H558" s="14"/>
      <c r="I558" s="9">
        <f t="shared" si="25"/>
        <v>0</v>
      </c>
      <c r="J558" s="9">
        <f t="shared" si="26"/>
        <v>0</v>
      </c>
      <c r="K558" s="8"/>
    </row>
    <row r="559" spans="1:11" ht="114.75" x14ac:dyDescent="0.25">
      <c r="A559" s="38">
        <v>558</v>
      </c>
      <c r="B559" s="38" t="s">
        <v>1151</v>
      </c>
      <c r="C559" s="42" t="s">
        <v>1152</v>
      </c>
      <c r="D559" s="38" t="s">
        <v>1117</v>
      </c>
      <c r="E559" s="38">
        <v>4</v>
      </c>
      <c r="F559" s="7"/>
      <c r="G559" s="9">
        <f t="shared" si="24"/>
        <v>0</v>
      </c>
      <c r="H559" s="14"/>
      <c r="I559" s="9">
        <f t="shared" si="25"/>
        <v>0</v>
      </c>
      <c r="J559" s="9">
        <f t="shared" si="26"/>
        <v>0</v>
      </c>
      <c r="K559" s="8"/>
    </row>
    <row r="560" spans="1:11" ht="114.75" x14ac:dyDescent="0.25">
      <c r="A560" s="38">
        <v>559</v>
      </c>
      <c r="B560" s="38" t="s">
        <v>1153</v>
      </c>
      <c r="C560" s="42" t="s">
        <v>1154</v>
      </c>
      <c r="D560" s="38" t="s">
        <v>1155</v>
      </c>
      <c r="E560" s="38">
        <v>4</v>
      </c>
      <c r="F560" s="7"/>
      <c r="G560" s="9">
        <f t="shared" si="24"/>
        <v>0</v>
      </c>
      <c r="H560" s="14"/>
      <c r="I560" s="9">
        <f t="shared" si="25"/>
        <v>0</v>
      </c>
      <c r="J560" s="9">
        <f t="shared" si="26"/>
        <v>0</v>
      </c>
      <c r="K560" s="8"/>
    </row>
    <row r="561" spans="1:11" ht="76.5" x14ac:dyDescent="0.25">
      <c r="A561" s="38">
        <v>560</v>
      </c>
      <c r="B561" s="38" t="s">
        <v>1156</v>
      </c>
      <c r="C561" s="42" t="s">
        <v>1157</v>
      </c>
      <c r="D561" s="38" t="s">
        <v>1158</v>
      </c>
      <c r="E561" s="38">
        <v>2</v>
      </c>
      <c r="F561" s="7"/>
      <c r="G561" s="9">
        <f t="shared" si="24"/>
        <v>0</v>
      </c>
      <c r="H561" s="14"/>
      <c r="I561" s="9">
        <f t="shared" si="25"/>
        <v>0</v>
      </c>
      <c r="J561" s="9">
        <f t="shared" si="26"/>
        <v>0</v>
      </c>
      <c r="K561" s="8"/>
    </row>
    <row r="562" spans="1:11" ht="140.25" x14ac:dyDescent="0.25">
      <c r="A562" s="38">
        <v>561</v>
      </c>
      <c r="B562" s="38" t="s">
        <v>1159</v>
      </c>
      <c r="C562" s="42" t="s">
        <v>1160</v>
      </c>
      <c r="D562" s="38" t="s">
        <v>51</v>
      </c>
      <c r="E562" s="38">
        <v>2</v>
      </c>
      <c r="F562" s="7"/>
      <c r="G562" s="9">
        <f t="shared" si="24"/>
        <v>0</v>
      </c>
      <c r="H562" s="14"/>
      <c r="I562" s="9">
        <f t="shared" si="25"/>
        <v>0</v>
      </c>
      <c r="J562" s="9">
        <f t="shared" si="26"/>
        <v>0</v>
      </c>
      <c r="K562" s="8"/>
    </row>
    <row r="563" spans="1:11" ht="114.75" x14ac:dyDescent="0.25">
      <c r="A563" s="38">
        <v>562</v>
      </c>
      <c r="B563" s="38" t="s">
        <v>1161</v>
      </c>
      <c r="C563" s="42" t="s">
        <v>1162</v>
      </c>
      <c r="D563" s="38" t="s">
        <v>1158</v>
      </c>
      <c r="E563" s="38">
        <v>2</v>
      </c>
      <c r="F563" s="7"/>
      <c r="G563" s="9">
        <f t="shared" si="24"/>
        <v>0</v>
      </c>
      <c r="H563" s="14"/>
      <c r="I563" s="9">
        <f t="shared" si="25"/>
        <v>0</v>
      </c>
      <c r="J563" s="9">
        <f t="shared" si="26"/>
        <v>0</v>
      </c>
      <c r="K563" s="8"/>
    </row>
    <row r="564" spans="1:11" ht="127.5" x14ac:dyDescent="0.25">
      <c r="A564" s="38">
        <v>563</v>
      </c>
      <c r="B564" s="38" t="s">
        <v>1163</v>
      </c>
      <c r="C564" s="42" t="s">
        <v>1164</v>
      </c>
      <c r="D564" s="38" t="s">
        <v>1158</v>
      </c>
      <c r="E564" s="38">
        <v>2</v>
      </c>
      <c r="F564" s="7"/>
      <c r="G564" s="9">
        <f t="shared" si="24"/>
        <v>0</v>
      </c>
      <c r="H564" s="14"/>
      <c r="I564" s="9">
        <f t="shared" si="25"/>
        <v>0</v>
      </c>
      <c r="J564" s="9">
        <f t="shared" si="26"/>
        <v>0</v>
      </c>
      <c r="K564" s="8"/>
    </row>
    <row r="565" spans="1:11" ht="127.5" x14ac:dyDescent="0.25">
      <c r="A565" s="38">
        <v>564</v>
      </c>
      <c r="B565" s="38" t="s">
        <v>1163</v>
      </c>
      <c r="C565" s="42" t="s">
        <v>1165</v>
      </c>
      <c r="D565" s="38" t="s">
        <v>1166</v>
      </c>
      <c r="E565" s="38">
        <v>2</v>
      </c>
      <c r="F565" s="7"/>
      <c r="G565" s="9">
        <f t="shared" si="24"/>
        <v>0</v>
      </c>
      <c r="H565" s="14"/>
      <c r="I565" s="9">
        <f t="shared" si="25"/>
        <v>0</v>
      </c>
      <c r="J565" s="9">
        <f t="shared" si="26"/>
        <v>0</v>
      </c>
      <c r="K565" s="8"/>
    </row>
    <row r="566" spans="1:11" ht="102" x14ac:dyDescent="0.25">
      <c r="A566" s="38">
        <v>565</v>
      </c>
      <c r="B566" s="38" t="s">
        <v>1167</v>
      </c>
      <c r="C566" s="42" t="s">
        <v>1168</v>
      </c>
      <c r="D566" s="38" t="s">
        <v>51</v>
      </c>
      <c r="E566" s="38">
        <v>2</v>
      </c>
      <c r="F566" s="7"/>
      <c r="G566" s="9">
        <f t="shared" si="24"/>
        <v>0</v>
      </c>
      <c r="H566" s="14"/>
      <c r="I566" s="9">
        <f t="shared" si="25"/>
        <v>0</v>
      </c>
      <c r="J566" s="9">
        <f t="shared" si="26"/>
        <v>0</v>
      </c>
      <c r="K566" s="8"/>
    </row>
    <row r="567" spans="1:11" ht="140.25" x14ac:dyDescent="0.25">
      <c r="A567" s="38">
        <v>566</v>
      </c>
      <c r="B567" s="38" t="s">
        <v>1169</v>
      </c>
      <c r="C567" s="42" t="s">
        <v>1170</v>
      </c>
      <c r="D567" s="38" t="s">
        <v>977</v>
      </c>
      <c r="E567" s="38">
        <v>2</v>
      </c>
      <c r="F567" s="7"/>
      <c r="G567" s="9">
        <f t="shared" si="24"/>
        <v>0</v>
      </c>
      <c r="H567" s="14"/>
      <c r="I567" s="9">
        <f t="shared" si="25"/>
        <v>0</v>
      </c>
      <c r="J567" s="9">
        <f t="shared" si="26"/>
        <v>0</v>
      </c>
      <c r="K567" s="8"/>
    </row>
    <row r="568" spans="1:11" ht="153" x14ac:dyDescent="0.25">
      <c r="A568" s="38">
        <v>567</v>
      </c>
      <c r="B568" s="38" t="s">
        <v>1169</v>
      </c>
      <c r="C568" s="42" t="s">
        <v>1171</v>
      </c>
      <c r="D568" s="38" t="s">
        <v>1172</v>
      </c>
      <c r="E568" s="38">
        <v>2</v>
      </c>
      <c r="F568" s="7"/>
      <c r="G568" s="9">
        <f t="shared" si="24"/>
        <v>0</v>
      </c>
      <c r="H568" s="14"/>
      <c r="I568" s="9">
        <f t="shared" si="25"/>
        <v>0</v>
      </c>
      <c r="J568" s="9">
        <f t="shared" si="26"/>
        <v>0</v>
      </c>
      <c r="K568" s="8"/>
    </row>
    <row r="569" spans="1:11" ht="153" x14ac:dyDescent="0.25">
      <c r="A569" s="38">
        <v>568</v>
      </c>
      <c r="B569" s="38" t="s">
        <v>1173</v>
      </c>
      <c r="C569" s="42" t="s">
        <v>1174</v>
      </c>
      <c r="D569" s="38" t="s">
        <v>977</v>
      </c>
      <c r="E569" s="38">
        <v>2</v>
      </c>
      <c r="F569" s="7"/>
      <c r="G569" s="9">
        <f t="shared" si="24"/>
        <v>0</v>
      </c>
      <c r="H569" s="14"/>
      <c r="I569" s="9">
        <f t="shared" si="25"/>
        <v>0</v>
      </c>
      <c r="J569" s="9">
        <f t="shared" si="26"/>
        <v>0</v>
      </c>
      <c r="K569" s="8"/>
    </row>
    <row r="570" spans="1:11" ht="153" x14ac:dyDescent="0.25">
      <c r="A570" s="38">
        <v>569</v>
      </c>
      <c r="B570" s="38" t="s">
        <v>1175</v>
      </c>
      <c r="C570" s="42" t="s">
        <v>1176</v>
      </c>
      <c r="D570" s="38" t="s">
        <v>1172</v>
      </c>
      <c r="E570" s="38">
        <v>2</v>
      </c>
      <c r="F570" s="7"/>
      <c r="G570" s="9">
        <f t="shared" si="24"/>
        <v>0</v>
      </c>
      <c r="H570" s="14"/>
      <c r="I570" s="9">
        <f t="shared" si="25"/>
        <v>0</v>
      </c>
      <c r="J570" s="9">
        <f t="shared" si="26"/>
        <v>0</v>
      </c>
      <c r="K570" s="8"/>
    </row>
    <row r="571" spans="1:11" ht="178.5" x14ac:dyDescent="0.25">
      <c r="A571" s="38">
        <v>570</v>
      </c>
      <c r="B571" s="38" t="s">
        <v>1177</v>
      </c>
      <c r="C571" s="42" t="s">
        <v>1178</v>
      </c>
      <c r="D571" s="38" t="s">
        <v>977</v>
      </c>
      <c r="E571" s="38">
        <v>2</v>
      </c>
      <c r="F571" s="7"/>
      <c r="G571" s="9">
        <f t="shared" si="24"/>
        <v>0</v>
      </c>
      <c r="H571" s="14"/>
      <c r="I571" s="9">
        <f t="shared" si="25"/>
        <v>0</v>
      </c>
      <c r="J571" s="9">
        <f t="shared" si="26"/>
        <v>0</v>
      </c>
      <c r="K571" s="8"/>
    </row>
    <row r="572" spans="1:11" ht="178.5" x14ac:dyDescent="0.25">
      <c r="A572" s="38">
        <v>571</v>
      </c>
      <c r="B572" s="38" t="s">
        <v>1177</v>
      </c>
      <c r="C572" s="42" t="s">
        <v>1179</v>
      </c>
      <c r="D572" s="38" t="s">
        <v>1172</v>
      </c>
      <c r="E572" s="38">
        <v>2</v>
      </c>
      <c r="F572" s="7"/>
      <c r="G572" s="9">
        <f t="shared" si="24"/>
        <v>0</v>
      </c>
      <c r="H572" s="14"/>
      <c r="I572" s="9">
        <f t="shared" si="25"/>
        <v>0</v>
      </c>
      <c r="J572" s="9">
        <f t="shared" si="26"/>
        <v>0</v>
      </c>
      <c r="K572" s="8"/>
    </row>
    <row r="573" spans="1:11" ht="153" x14ac:dyDescent="0.25">
      <c r="A573" s="38">
        <v>572</v>
      </c>
      <c r="B573" s="38" t="s">
        <v>1177</v>
      </c>
      <c r="C573" s="42" t="s">
        <v>1180</v>
      </c>
      <c r="D573" s="38" t="s">
        <v>977</v>
      </c>
      <c r="E573" s="38">
        <v>2</v>
      </c>
      <c r="F573" s="7"/>
      <c r="G573" s="9">
        <f t="shared" si="24"/>
        <v>0</v>
      </c>
      <c r="H573" s="14"/>
      <c r="I573" s="9">
        <f t="shared" si="25"/>
        <v>0</v>
      </c>
      <c r="J573" s="9">
        <f t="shared" si="26"/>
        <v>0</v>
      </c>
      <c r="K573" s="8"/>
    </row>
    <row r="574" spans="1:11" ht="153" x14ac:dyDescent="0.25">
      <c r="A574" s="38">
        <v>573</v>
      </c>
      <c r="B574" s="38" t="s">
        <v>1177</v>
      </c>
      <c r="C574" s="42" t="s">
        <v>1181</v>
      </c>
      <c r="D574" s="38" t="s">
        <v>1172</v>
      </c>
      <c r="E574" s="38">
        <v>2</v>
      </c>
      <c r="F574" s="7"/>
      <c r="G574" s="9">
        <f t="shared" si="24"/>
        <v>0</v>
      </c>
      <c r="H574" s="14"/>
      <c r="I574" s="9">
        <f t="shared" si="25"/>
        <v>0</v>
      </c>
      <c r="J574" s="9">
        <f t="shared" si="26"/>
        <v>0</v>
      </c>
      <c r="K574" s="8"/>
    </row>
    <row r="575" spans="1:11" ht="140.25" x14ac:dyDescent="0.25">
      <c r="A575" s="38">
        <v>574</v>
      </c>
      <c r="B575" s="38" t="s">
        <v>1182</v>
      </c>
      <c r="C575" s="42" t="s">
        <v>1183</v>
      </c>
      <c r="D575" s="38" t="s">
        <v>1184</v>
      </c>
      <c r="E575" s="38">
        <v>2</v>
      </c>
      <c r="F575" s="7"/>
      <c r="G575" s="9">
        <f t="shared" si="24"/>
        <v>0</v>
      </c>
      <c r="H575" s="14"/>
      <c r="I575" s="9">
        <f t="shared" si="25"/>
        <v>0</v>
      </c>
      <c r="J575" s="9">
        <f t="shared" si="26"/>
        <v>0</v>
      </c>
      <c r="K575" s="8"/>
    </row>
    <row r="576" spans="1:11" ht="140.25" x14ac:dyDescent="0.25">
      <c r="A576" s="38">
        <v>575</v>
      </c>
      <c r="B576" s="38" t="s">
        <v>1182</v>
      </c>
      <c r="C576" s="42" t="s">
        <v>1185</v>
      </c>
      <c r="D576" s="38" t="s">
        <v>1186</v>
      </c>
      <c r="E576" s="38">
        <v>2</v>
      </c>
      <c r="F576" s="7"/>
      <c r="G576" s="9">
        <f t="shared" si="24"/>
        <v>0</v>
      </c>
      <c r="H576" s="14"/>
      <c r="I576" s="9">
        <f t="shared" si="25"/>
        <v>0</v>
      </c>
      <c r="J576" s="9">
        <f t="shared" si="26"/>
        <v>0</v>
      </c>
      <c r="K576" s="8"/>
    </row>
    <row r="577" spans="1:11" ht="127.5" x14ac:dyDescent="0.25">
      <c r="A577" s="38">
        <v>576</v>
      </c>
      <c r="B577" s="38" t="s">
        <v>1187</v>
      </c>
      <c r="C577" s="42" t="s">
        <v>1188</v>
      </c>
      <c r="D577" s="38" t="s">
        <v>977</v>
      </c>
      <c r="E577" s="38">
        <v>2</v>
      </c>
      <c r="F577" s="7"/>
      <c r="G577" s="9">
        <f t="shared" si="24"/>
        <v>0</v>
      </c>
      <c r="H577" s="14"/>
      <c r="I577" s="9">
        <f t="shared" si="25"/>
        <v>0</v>
      </c>
      <c r="J577" s="9">
        <f t="shared" si="26"/>
        <v>0</v>
      </c>
      <c r="K577" s="8"/>
    </row>
    <row r="578" spans="1:11" ht="127.5" x14ac:dyDescent="0.25">
      <c r="A578" s="38">
        <v>577</v>
      </c>
      <c r="B578" s="38" t="s">
        <v>1187</v>
      </c>
      <c r="C578" s="42" t="s">
        <v>1189</v>
      </c>
      <c r="D578" s="38" t="s">
        <v>1172</v>
      </c>
      <c r="E578" s="38">
        <v>2</v>
      </c>
      <c r="F578" s="7"/>
      <c r="G578" s="9">
        <f t="shared" si="24"/>
        <v>0</v>
      </c>
      <c r="H578" s="14"/>
      <c r="I578" s="9">
        <f t="shared" si="25"/>
        <v>0</v>
      </c>
      <c r="J578" s="9">
        <f t="shared" si="26"/>
        <v>0</v>
      </c>
      <c r="K578" s="8"/>
    </row>
    <row r="579" spans="1:11" ht="165.75" x14ac:dyDescent="0.25">
      <c r="A579" s="38">
        <v>578</v>
      </c>
      <c r="B579" s="38" t="s">
        <v>1190</v>
      </c>
      <c r="C579" s="42" t="s">
        <v>1191</v>
      </c>
      <c r="D579" s="38" t="s">
        <v>977</v>
      </c>
      <c r="E579" s="38">
        <v>2</v>
      </c>
      <c r="F579" s="7"/>
      <c r="G579" s="9">
        <f t="shared" ref="G579:G595" si="27">ROUND(E579*F579,2)</f>
        <v>0</v>
      </c>
      <c r="H579" s="14"/>
      <c r="I579" s="9">
        <f t="shared" ref="I579:I595" si="28">ROUND(G579*H579,2)</f>
        <v>0</v>
      </c>
      <c r="J579" s="9">
        <f t="shared" ref="J579:J595" si="29">ROUND(G579+I579,2)</f>
        <v>0</v>
      </c>
      <c r="K579" s="8"/>
    </row>
    <row r="580" spans="1:11" ht="165.75" x14ac:dyDescent="0.25">
      <c r="A580" s="38">
        <v>579</v>
      </c>
      <c r="B580" s="38" t="s">
        <v>1190</v>
      </c>
      <c r="C580" s="42" t="s">
        <v>1192</v>
      </c>
      <c r="D580" s="38" t="s">
        <v>1172</v>
      </c>
      <c r="E580" s="38">
        <v>2</v>
      </c>
      <c r="F580" s="7"/>
      <c r="G580" s="9">
        <f t="shared" si="27"/>
        <v>0</v>
      </c>
      <c r="H580" s="14"/>
      <c r="I580" s="9">
        <f t="shared" si="28"/>
        <v>0</v>
      </c>
      <c r="J580" s="9">
        <f t="shared" si="29"/>
        <v>0</v>
      </c>
      <c r="K580" s="8"/>
    </row>
    <row r="581" spans="1:11" ht="127.5" x14ac:dyDescent="0.25">
      <c r="A581" s="38">
        <v>580</v>
      </c>
      <c r="B581" s="38" t="s">
        <v>1193</v>
      </c>
      <c r="C581" s="42" t="s">
        <v>1194</v>
      </c>
      <c r="D581" s="38" t="s">
        <v>1195</v>
      </c>
      <c r="E581" s="38">
        <v>2</v>
      </c>
      <c r="F581" s="7"/>
      <c r="G581" s="9">
        <f t="shared" si="27"/>
        <v>0</v>
      </c>
      <c r="H581" s="14"/>
      <c r="I581" s="9">
        <f t="shared" si="28"/>
        <v>0</v>
      </c>
      <c r="J581" s="9">
        <f t="shared" si="29"/>
        <v>0</v>
      </c>
      <c r="K581" s="8"/>
    </row>
    <row r="582" spans="1:11" ht="127.5" x14ac:dyDescent="0.25">
      <c r="A582" s="38">
        <v>581</v>
      </c>
      <c r="B582" s="38" t="s">
        <v>1193</v>
      </c>
      <c r="C582" s="42" t="s">
        <v>1196</v>
      </c>
      <c r="D582" s="38" t="s">
        <v>971</v>
      </c>
      <c r="E582" s="38">
        <v>2</v>
      </c>
      <c r="F582" s="7"/>
      <c r="G582" s="9">
        <f t="shared" si="27"/>
        <v>0</v>
      </c>
      <c r="H582" s="14"/>
      <c r="I582" s="9">
        <f t="shared" si="28"/>
        <v>0</v>
      </c>
      <c r="J582" s="9">
        <f t="shared" si="29"/>
        <v>0</v>
      </c>
      <c r="K582" s="8"/>
    </row>
    <row r="583" spans="1:11" ht="153" x14ac:dyDescent="0.25">
      <c r="A583" s="38">
        <v>582</v>
      </c>
      <c r="B583" s="38" t="s">
        <v>1197</v>
      </c>
      <c r="C583" s="42" t="s">
        <v>1198</v>
      </c>
      <c r="D583" s="38" t="s">
        <v>1199</v>
      </c>
      <c r="E583" s="38">
        <v>2</v>
      </c>
      <c r="F583" s="7"/>
      <c r="G583" s="9">
        <f t="shared" si="27"/>
        <v>0</v>
      </c>
      <c r="H583" s="14"/>
      <c r="I583" s="9">
        <f t="shared" si="28"/>
        <v>0</v>
      </c>
      <c r="J583" s="9">
        <f t="shared" si="29"/>
        <v>0</v>
      </c>
      <c r="K583" s="8"/>
    </row>
    <row r="584" spans="1:11" ht="153" x14ac:dyDescent="0.25">
      <c r="A584" s="38">
        <v>583</v>
      </c>
      <c r="B584" s="38" t="s">
        <v>1197</v>
      </c>
      <c r="C584" s="42" t="s">
        <v>1200</v>
      </c>
      <c r="D584" s="38" t="s">
        <v>1201</v>
      </c>
      <c r="E584" s="38">
        <v>2</v>
      </c>
      <c r="F584" s="7"/>
      <c r="G584" s="9">
        <f t="shared" si="27"/>
        <v>0</v>
      </c>
      <c r="H584" s="14"/>
      <c r="I584" s="9">
        <f t="shared" si="28"/>
        <v>0</v>
      </c>
      <c r="J584" s="9">
        <f t="shared" si="29"/>
        <v>0</v>
      </c>
      <c r="K584" s="8"/>
    </row>
    <row r="585" spans="1:11" ht="165.75" x14ac:dyDescent="0.25">
      <c r="A585" s="38">
        <v>584</v>
      </c>
      <c r="B585" s="38" t="s">
        <v>972</v>
      </c>
      <c r="C585" s="42" t="s">
        <v>1202</v>
      </c>
      <c r="D585" s="38" t="s">
        <v>1203</v>
      </c>
      <c r="E585" s="38">
        <v>2</v>
      </c>
      <c r="F585" s="7"/>
      <c r="G585" s="9">
        <f t="shared" si="27"/>
        <v>0</v>
      </c>
      <c r="H585" s="14"/>
      <c r="I585" s="9">
        <f t="shared" si="28"/>
        <v>0</v>
      </c>
      <c r="J585" s="9">
        <f t="shared" si="29"/>
        <v>0</v>
      </c>
      <c r="K585" s="8"/>
    </row>
    <row r="586" spans="1:11" ht="165.75" x14ac:dyDescent="0.25">
      <c r="A586" s="38">
        <v>585</v>
      </c>
      <c r="B586" s="38" t="s">
        <v>1204</v>
      </c>
      <c r="C586" s="42" t="s">
        <v>1205</v>
      </c>
      <c r="D586" s="38" t="s">
        <v>1195</v>
      </c>
      <c r="E586" s="38">
        <v>2</v>
      </c>
      <c r="F586" s="7"/>
      <c r="G586" s="9">
        <f t="shared" si="27"/>
        <v>0</v>
      </c>
      <c r="H586" s="14"/>
      <c r="I586" s="9">
        <f t="shared" si="28"/>
        <v>0</v>
      </c>
      <c r="J586" s="9">
        <f t="shared" si="29"/>
        <v>0</v>
      </c>
      <c r="K586" s="8"/>
    </row>
    <row r="587" spans="1:11" ht="216.75" x14ac:dyDescent="0.25">
      <c r="A587" s="38">
        <v>586</v>
      </c>
      <c r="B587" s="38" t="s">
        <v>1206</v>
      </c>
      <c r="C587" s="42" t="s">
        <v>1207</v>
      </c>
      <c r="D587" s="38" t="s">
        <v>1208</v>
      </c>
      <c r="E587" s="38">
        <v>2</v>
      </c>
      <c r="F587" s="7"/>
      <c r="G587" s="9">
        <f t="shared" si="27"/>
        <v>0</v>
      </c>
      <c r="H587" s="14"/>
      <c r="I587" s="9">
        <f t="shared" si="28"/>
        <v>0</v>
      </c>
      <c r="J587" s="9">
        <f t="shared" si="29"/>
        <v>0</v>
      </c>
      <c r="K587" s="8"/>
    </row>
    <row r="588" spans="1:11" ht="216.75" x14ac:dyDescent="0.25">
      <c r="A588" s="38">
        <v>587</v>
      </c>
      <c r="B588" s="38" t="s">
        <v>1209</v>
      </c>
      <c r="C588" s="42" t="s">
        <v>1210</v>
      </c>
      <c r="D588" s="38" t="s">
        <v>1208</v>
      </c>
      <c r="E588" s="38">
        <v>2</v>
      </c>
      <c r="F588" s="7"/>
      <c r="G588" s="9">
        <f t="shared" si="27"/>
        <v>0</v>
      </c>
      <c r="H588" s="14"/>
      <c r="I588" s="9">
        <f t="shared" si="28"/>
        <v>0</v>
      </c>
      <c r="J588" s="9">
        <f t="shared" si="29"/>
        <v>0</v>
      </c>
      <c r="K588" s="8"/>
    </row>
    <row r="589" spans="1:11" ht="216.75" x14ac:dyDescent="0.25">
      <c r="A589" s="38">
        <v>588</v>
      </c>
      <c r="B589" s="38" t="s">
        <v>1211</v>
      </c>
      <c r="C589" s="42" t="s">
        <v>1212</v>
      </c>
      <c r="D589" s="38" t="s">
        <v>1208</v>
      </c>
      <c r="E589" s="38">
        <v>2</v>
      </c>
      <c r="F589" s="7"/>
      <c r="G589" s="9">
        <f t="shared" si="27"/>
        <v>0</v>
      </c>
      <c r="H589" s="14"/>
      <c r="I589" s="9">
        <f t="shared" si="28"/>
        <v>0</v>
      </c>
      <c r="J589" s="9">
        <f t="shared" si="29"/>
        <v>0</v>
      </c>
      <c r="K589" s="8"/>
    </row>
    <row r="590" spans="1:11" ht="216.75" x14ac:dyDescent="0.25">
      <c r="A590" s="38">
        <v>589</v>
      </c>
      <c r="B590" s="38" t="s">
        <v>1213</v>
      </c>
      <c r="C590" s="42" t="s">
        <v>1214</v>
      </c>
      <c r="D590" s="38" t="s">
        <v>1208</v>
      </c>
      <c r="E590" s="38">
        <v>2</v>
      </c>
      <c r="F590" s="7"/>
      <c r="G590" s="9">
        <f t="shared" si="27"/>
        <v>0</v>
      </c>
      <c r="H590" s="14"/>
      <c r="I590" s="9">
        <f t="shared" si="28"/>
        <v>0</v>
      </c>
      <c r="J590" s="9">
        <f t="shared" si="29"/>
        <v>0</v>
      </c>
      <c r="K590" s="8"/>
    </row>
    <row r="591" spans="1:11" ht="153" x14ac:dyDescent="0.25">
      <c r="A591" s="38">
        <v>590</v>
      </c>
      <c r="B591" s="38" t="s">
        <v>1215</v>
      </c>
      <c r="C591" s="42" t="s">
        <v>1216</v>
      </c>
      <c r="D591" s="38" t="s">
        <v>33</v>
      </c>
      <c r="E591" s="38">
        <v>2</v>
      </c>
      <c r="F591" s="7"/>
      <c r="G591" s="9">
        <f t="shared" si="27"/>
        <v>0</v>
      </c>
      <c r="H591" s="14"/>
      <c r="I591" s="9">
        <f t="shared" si="28"/>
        <v>0</v>
      </c>
      <c r="J591" s="9">
        <f t="shared" si="29"/>
        <v>0</v>
      </c>
      <c r="K591" s="8"/>
    </row>
    <row r="592" spans="1:11" ht="191.25" x14ac:dyDescent="0.25">
      <c r="A592" s="38">
        <v>591</v>
      </c>
      <c r="B592" s="38" t="s">
        <v>1217</v>
      </c>
      <c r="C592" s="42" t="s">
        <v>1218</v>
      </c>
      <c r="D592" s="38" t="s">
        <v>33</v>
      </c>
      <c r="E592" s="38">
        <v>2</v>
      </c>
      <c r="F592" s="7"/>
      <c r="G592" s="9">
        <f t="shared" si="27"/>
        <v>0</v>
      </c>
      <c r="H592" s="14"/>
      <c r="I592" s="9">
        <f t="shared" si="28"/>
        <v>0</v>
      </c>
      <c r="J592" s="9">
        <f t="shared" si="29"/>
        <v>0</v>
      </c>
      <c r="K592" s="8"/>
    </row>
    <row r="593" spans="1:11" ht="191.25" x14ac:dyDescent="0.25">
      <c r="A593" s="38">
        <v>592</v>
      </c>
      <c r="B593" s="38" t="s">
        <v>1219</v>
      </c>
      <c r="C593" s="42" t="s">
        <v>1220</v>
      </c>
      <c r="D593" s="38" t="s">
        <v>1208</v>
      </c>
      <c r="E593" s="38">
        <v>2</v>
      </c>
      <c r="F593" s="7"/>
      <c r="G593" s="9">
        <f t="shared" si="27"/>
        <v>0</v>
      </c>
      <c r="H593" s="14"/>
      <c r="I593" s="9">
        <f t="shared" si="28"/>
        <v>0</v>
      </c>
      <c r="J593" s="9">
        <f t="shared" si="29"/>
        <v>0</v>
      </c>
      <c r="K593" s="8"/>
    </row>
    <row r="594" spans="1:11" ht="191.25" x14ac:dyDescent="0.25">
      <c r="A594" s="38">
        <v>593</v>
      </c>
      <c r="B594" s="38" t="s">
        <v>1221</v>
      </c>
      <c r="C594" s="42" t="s">
        <v>1222</v>
      </c>
      <c r="D594" s="38" t="s">
        <v>1208</v>
      </c>
      <c r="E594" s="38">
        <v>2</v>
      </c>
      <c r="F594" s="7"/>
      <c r="G594" s="9">
        <f t="shared" si="27"/>
        <v>0</v>
      </c>
      <c r="H594" s="14"/>
      <c r="I594" s="9">
        <f t="shared" si="28"/>
        <v>0</v>
      </c>
      <c r="J594" s="9">
        <f t="shared" si="29"/>
        <v>0</v>
      </c>
      <c r="K594" s="8"/>
    </row>
    <row r="595" spans="1:11" ht="192" thickBot="1" x14ac:dyDescent="0.3">
      <c r="A595" s="38">
        <v>594</v>
      </c>
      <c r="B595" s="38" t="s">
        <v>1223</v>
      </c>
      <c r="C595" s="42" t="s">
        <v>1224</v>
      </c>
      <c r="D595" s="38" t="s">
        <v>1208</v>
      </c>
      <c r="E595" s="38">
        <v>2</v>
      </c>
      <c r="F595" s="7"/>
      <c r="G595" s="9">
        <f t="shared" si="27"/>
        <v>0</v>
      </c>
      <c r="H595" s="14"/>
      <c r="I595" s="9">
        <f t="shared" si="28"/>
        <v>0</v>
      </c>
      <c r="J595" s="9">
        <f t="shared" si="29"/>
        <v>0</v>
      </c>
      <c r="K595" s="8"/>
    </row>
    <row r="596" spans="1:11" ht="16.5" thickBot="1" x14ac:dyDescent="0.3">
      <c r="A596" s="17"/>
      <c r="B596" s="34"/>
      <c r="C596" s="43" t="s">
        <v>64</v>
      </c>
      <c r="D596" s="18"/>
      <c r="E596" s="18"/>
      <c r="F596" s="19"/>
      <c r="G596" s="21">
        <f>SUM(G2:G595)</f>
        <v>0</v>
      </c>
      <c r="H596" s="16"/>
      <c r="I596" s="20">
        <f>SUM(I2:I595)</f>
        <v>0</v>
      </c>
      <c r="J596" s="21">
        <f>SUM(J2:J595)</f>
        <v>0</v>
      </c>
      <c r="K596" s="15"/>
    </row>
    <row r="597" spans="1:11" x14ac:dyDescent="0.25">
      <c r="C597" s="44"/>
      <c r="F597" s="12"/>
      <c r="G597" s="12"/>
      <c r="H597" s="12"/>
      <c r="I597" s="12"/>
      <c r="J597" s="12"/>
    </row>
    <row r="598" spans="1:11" ht="15.75" thickBot="1" x14ac:dyDescent="0.3"/>
    <row r="599" spans="1:11" ht="15.75" thickBot="1" x14ac:dyDescent="0.3">
      <c r="A599" s="22" t="s">
        <v>59</v>
      </c>
      <c r="B599" s="23"/>
      <c r="C599" s="23"/>
      <c r="D599" s="23"/>
      <c r="E599" s="24"/>
    </row>
    <row r="600" spans="1:11" ht="15.75" thickBot="1" x14ac:dyDescent="0.3">
      <c r="A600" s="10"/>
      <c r="B600" s="35"/>
      <c r="C600" s="25" t="s">
        <v>60</v>
      </c>
      <c r="D600" s="26"/>
      <c r="E600" s="27"/>
    </row>
    <row r="601" spans="1:11" ht="15.75" thickBot="1" x14ac:dyDescent="0.3">
      <c r="A601" s="13"/>
      <c r="B601" s="36"/>
      <c r="C601" s="28" t="s">
        <v>61</v>
      </c>
      <c r="D601" s="29"/>
      <c r="E601" s="30"/>
    </row>
    <row r="602" spans="1:11" ht="15.75" thickBot="1" x14ac:dyDescent="0.3">
      <c r="A602" s="11" t="s">
        <v>62</v>
      </c>
      <c r="B602" s="37"/>
      <c r="C602" s="31" t="s">
        <v>63</v>
      </c>
      <c r="D602" s="32"/>
      <c r="E602" s="33"/>
    </row>
  </sheetData>
  <mergeCells count="4">
    <mergeCell ref="A599:E599"/>
    <mergeCell ref="C600:E600"/>
    <mergeCell ref="C601:E601"/>
    <mergeCell ref="C602:E60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Opis položky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2022-09-06T23:48:04Z</dcterms:created>
  <dcterms:modified xsi:type="dcterms:W3CDTF">2025-03-13T11:29:06Z</dcterms:modified>
</cp:coreProperties>
</file>