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7045" windowHeight="14625"/>
  </bookViews>
  <sheets>
    <sheet name="Opis položky" sheetId="1" r:id="rId1"/>
  </sheets>
  <calcPr calcId="162913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2" i="1"/>
  <c r="H706" i="1"/>
  <c r="H2" i="1"/>
  <c r="I2" i="1"/>
  <c r="H707" i="1"/>
  <c r="I706" i="1"/>
  <c r="I707" i="1"/>
</calcChain>
</file>

<file path=xl/sharedStrings.xml><?xml version="1.0" encoding="utf-8"?>
<sst xmlns="http://schemas.openxmlformats.org/spreadsheetml/2006/main" count="1423" uniqueCount="800">
  <si>
    <t>Číslo položky</t>
  </si>
  <si>
    <t>Opis položky</t>
  </si>
  <si>
    <t>Balenie</t>
  </si>
  <si>
    <t>Počet balení</t>
  </si>
  <si>
    <t>Minimálne požadované parametre predmetu zákazky na základe pokračujúcich experimentov, existujúcej laboratórnej výbavy a ekonomizácie spotreby zdrojov: (butoxymetyl)oxirán minimálne 95%,  požadovaná je karta bezpečnostných údajov v lokálnom jazyku a certifikát analýzy</t>
  </si>
  <si>
    <t>250 ml</t>
  </si>
  <si>
    <t>Minimálne požadované parametre predmetu zákazky na základe pokračujúcich experimentov, existujúcej laboratórnej výbavy a ekonomizácie spotreby zdrojov: 
Clelandovo činidlo pre biochémiu,  požadovaná je karta bezpečnostných údajov v lokálnom jazyku a certifikát analýzy</t>
  </si>
  <si>
    <t>1 g</t>
  </si>
  <si>
    <t>5 g</t>
  </si>
  <si>
    <t>Minimálne požadované parametre predmetu zákazky na základe pokračujúcich experimentov, existujúcej laboratórnej výbavy a ekonomizácie spotreby zdrojov: 
treo-1,4-dimerkapto-2,3-butándiol pre molekulárnu biológiu, minimálne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</si>
  <si>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Clelandovo činidlo pre biochémiu pre molekulárnu biológiu,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</si>
  <si>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Dihydrát citranu trisodného  ≥99%,  požadovaná je karta bezpečnostných údajov v lokálnom jazyku a certifikát analýzy</t>
  </si>
  <si>
    <t>1 kg</t>
  </si>
  <si>
    <t>Minimálne požadované parametre predmetu zákazky na základe pokračujúcich experimentov, existujúcej laboratórnej výbavy a ekonomizácie spotreby zdrojov: 
3,7-Dimetyl-1-(5-oxohexyl)xantín ≥98%  TLC,  požadovaná je karta bezpečnostných údajov v lokálnom jazyku a certifikát analýzy</t>
  </si>
  <si>
    <t>10 g</t>
  </si>
  <si>
    <t>Minimálne požadované parametre predmetu zákazky na základe pokračujúcich experimentov, existujúcej laboratórnej výbavy a ekonomizácie spotreby zdrojov: Sírovodík minimálne 99%,  požadovaná je karta bezpečnostných údajov v lokálnom jazyku a certifikát analýzy</t>
  </si>
  <si>
    <t>10 L</t>
  </si>
  <si>
    <t>Minimálne požadované parametre predmetu zákazky na základe pokračujúcich experimentov, existujúcej laboratórnej výbavy a ekonomizácie spotreby zdrojov: 10 x koncentrovaný roztok enzýmu z prvého úseku tenkého čreva a  dihydrátu tetrasodnej soli kyseliny etyléndiamíntetraoctovej,  požadovaná je karta bezpečnostných údajov v lokálnom jazyku a certifikát analýzy</t>
  </si>
  <si>
    <t>100 ml</t>
  </si>
  <si>
    <t>Minimálne požadované parametre predmetu zákazky na základe pokračujúcich experimentov, existujúcej laboratórnej výbavy a ekonomizácie spotreby zdrojov: enzýmu z prvého úseku tenkého čreva bravčovéo pankreasu,  požadovaná je karta bezpečnostných údajov v lokálnom jazyku a certifikát analýzy</t>
  </si>
  <si>
    <t>5x20  µg</t>
  </si>
  <si>
    <t>Minimálne požadované parametre predmetu zákazky na základe pokračujúcich experimentov, existujúcej laboratórnej výbavy a ekonomizácie spotreby zdrojov: Hydrát di(tris) soli adenozín 5'-trifosfátu ≥95%,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</si>
  <si>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2-Hydroxyetylmerkaptán pre molekulárnu biológiu, vhodné pre elektroforézu, vhodné pre bunkové kultúry, minimálne 99% ,  požadovaná je karta bezpečnostných údajov v lokálnom jazyku a certifikát analýzy</t>
  </si>
  <si>
    <t>25 ml</t>
  </si>
  <si>
    <t>Minimálne požadované parametre predmetu zákazky na základe pokračujúcich experimentov, existujúcej laboratórnej výbavy a ekonomizácie spotreby zdrojov: 2-Hydroxyetylmerkaptán  ≥99.0%,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</si>
  <si>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Voda testovaná pre bunkové kultúry a pre molekulárnu biológiu, ošetrená DEPC, sterilná, bez nukleázy,  požadovaná je karta bezpečnostných údajov v lokálnom jazyku a certifikát analýzy</t>
  </si>
  <si>
    <t>1 L</t>
  </si>
  <si>
    <t>Minimálne požadované parametre predmetu zákazky na základe pokračujúcich experimentov, existujúcej laboratórnej výbavy a ekonomizácie spotreby zdrojov: voda LC-MS kvalita,  požadovaná je karta bezpečnostných údajov v lokálnom jazyku a certifikát analýzy</t>
  </si>
  <si>
    <t>1 l</t>
  </si>
  <si>
    <t>Minimálne požadované parametre predmetu zákazky na základe pokračujúcich experimentov, existujúcej laboratórnej výbavy a ekonomizácie spotreby zdrojov: Voda, kvalita  WFI, sterilná čistená voda, testovaná pre bunkové kultúry a pre molekulárnu biológiu, ošetrená DEPC, sterilná, bez nukleázy,  požadovaná je karta bezpečnostných údajov v lokálnom jazyku a certifikát analýzy</t>
  </si>
  <si>
    <t>100 ML</t>
  </si>
  <si>
    <t>Minimálne požadované parametre predmetu zákazky na základe pokračujúcich experimentov, existujúcej laboratórnej výbavy a ekonomizácie spotreby zdrojov: Voda pre bunkové kultúry - sterilne filtrovaná,  požadovaná je karta bezpečnostných údajov v lokálnom jazyku a certifikát analýzy</t>
  </si>
  <si>
    <t>500 ml</t>
  </si>
  <si>
    <t>6 x 500 ml</t>
  </si>
  <si>
    <t>Minimálne požadované parametre predmetu zákazky na základe pokračujúcich experimentov, existujúcej laboratórnej výbavy a ekonomizácie spotreby zdrojov: Želatína z kože ošípaných,  požadovaná je karta bezpečnostných údajov v lokálnom jazyku a certifikát analýzy</t>
  </si>
  <si>
    <t>500 g</t>
  </si>
  <si>
    <t>Minimálne požadované parametre predmetu zákazky na základe pokračujúcich experimentov, existujúcej laboratórnej výbavy a ekonomizácie spotreby zdrojov: laktát dehydrogenáza z králičieho svalu,  požadovaná je karta bezpečnostných údajov v lokálnom jazyku a certifikát analýzy</t>
  </si>
  <si>
    <t>25 KU</t>
  </si>
  <si>
    <t>Minimálne požadované parametre predmetu zákazky na základe pokračujúcich experimentov, existujúcej laboratórnej výbavy a ekonomizácie spotreby zdrojov: 
Zlúčenina F príbuzná acetaminofénu, farmaceutický štandard, certifikovaný referenčný materiál,  požadovaná je karta bezpečnostných údajov v lokálnom jazyku a certifikát analýzy</t>
  </si>
  <si>
    <t xml:space="preserve">1 g </t>
  </si>
  <si>
    <t>Minimálne požadované parametre predmetu zákazky na základe pokračujúcich experimentov, existujúcej laboratórnej výbavy a ekonomizácie spotreby zdrojov: 4-acetylanizol 99%,  požadovaná je karta bezpečnostných údajov v lokálnom jazyku a certifikát analýzy</t>
  </si>
  <si>
    <t>100 g</t>
  </si>
  <si>
    <t>Minimálne požadované parametre predmetu zákazky na základe pokračujúcich experimentov, existujúcej laboratórnej výbavy a ekonomizácie spotreby zdrojov: alfa -Bróm-4-nitrotoluén   99%,  požadovaná je karta bezpečnostných údajov v lokálnom jazyku a certifikát analýzy</t>
  </si>
  <si>
    <t>25 g</t>
  </si>
  <si>
    <t>Minimálne požadované parametre predmetu zákazky na základe pokračujúcich experimentov, existujúcej laboratórnej výbavy a ekonomizácie spotreby zdrojov: dihydrát hydrogenfosforečnanu sodného  min. 98.5-101.0%pre molekulárnu biológiu,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</si>
  <si>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Epsomská soľ 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</si>
  <si>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Chlorid vápenatý dihydrát,  čistota 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</si>
  <si>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Chlorid vápenatý dihydrát 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</si>
  <si>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Chlorid vápenatý dihydrát, špeciálna čistota s definovaným obsahom stopových prvkov,   ≥99.0%,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</si>
  <si>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dodekahydrát hydrogénfosforečnanu sodného, špeciálna čistota s definovaným obsahom stopových prvkov,   ≥99.0%,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</si>
  <si>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Chlorid vápenatý (sumárny vzorec: CaCl2) bezvodý vo forme granúl. Obsah hlavnej zložky produktu aspoň 93 %, chemická čistota stanovená pomocou titrácie alebo ekvivalentnou metódou.,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</si>
  <si>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Monohydrát dihydrogenfosforečnanu sodného  ≥98%,  požadovaná je karta bezpečnostných údajov v lokálnom jazyku a certifikát analýzy</t>
  </si>
  <si>
    <t>250 g</t>
  </si>
  <si>
    <t>Minimálne požadované parametre predmetu zákazky na základe pokračujúcich experimentov, existujúcej laboratórnej výbavy a ekonomizácie spotreby zdrojov:  benzénmetanol bezvodý, 99,8% (anhydrous, 99.8%),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</si>
  <si>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enolát tetrabutylamóniummalondialdehydu ≥96,0% ,  požadovaná je karta bezpečnostných údajov v lokálnom jazyku a certifikát analýzy</t>
  </si>
  <si>
    <t>5g</t>
  </si>
  <si>
    <t>Minimálne požadované parametre predmetu zákazky na základe pokračujúcich experimentov, existujúcej laboratórnej výbavy a ekonomizácie spotreby zdrojov: a-hexyl-škoricový aldehyd ≥ 95 %,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</si>
  <si>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Alfa tokoferol  Farmaceutický sekundárny štandard; Certifikovaný referenčný materiál, 500 mg x 16,  požadovaná je karta bezpečnostných údajov v lokálnom jazyku a certifikát analýzy</t>
  </si>
  <si>
    <t>500 mg</t>
  </si>
  <si>
    <t>Minimálne požadované parametre predmetu zákazky na základe pokračujúcich experimentov, existujúcej laboratórnej výbavy a ekonomizácie spotreby zdrojov: kyselina 
homoprotokatechuová Analytický štandard s čistotou minimálne 97.0-103.0%,  požadovaná je karta bezpečnostných údajov v lokálnom jazyku a certifikát analýzy</t>
  </si>
  <si>
    <t>25 mg</t>
  </si>
  <si>
    <t>Minimálne požadované parametre predmetu zákazky na základe pokračujúcich experimentov, existujúcej laboratórnej výbavy a ekonomizácie spotreby zdrojov: 5-chlór-N-[4-(cyklohexylureidosulfonyl)fenetyl]-2-metoxybenzamid, glyburid ≥99% (HPLC),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</si>
  <si>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3-Fenylprop-2-enal ≥95%,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</si>
  <si>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4-[4-(4-brómfenyl)-4-hydroxy-1-piperidinyl]-1-(4-fluórfenyl)-1-butanón, analytický štandard, podľa farmakopea ,  požadovaná je karta bezpečnostných údajov v lokálnom jazyku a certifikát analýzy</t>
  </si>
  <si>
    <t>ks</t>
  </si>
  <si>
    <t>Minimálne požadované parametre predmetu zákazky na základe pokračujúcich experimentov, existujúcej laboratórnej výbavy a ekonomizácie spotreby zdrojov: 3,8-Diamino-5,6-dihydro-5-etyl-6-fenylfenantridín, vhodný na fluorescenciu, ≥95% (HPCE)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</si>
  <si>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Etylmonochlóracetát  minimálne 99%,  požadovaná je karta bezpečnostných údajov v lokálnom jazyku a certifikát analýzy</t>
  </si>
  <si>
    <t>2,5 l</t>
  </si>
  <si>
    <t>Minimálne požadované parametre predmetu zákazky na základe pokračujúcich experimentov, existujúcej laboratórnej výbavy a ekonomizácie spotreby zdrojov: 
1,4-diaminobenzén minimálne
98% (GC),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</si>
  <si>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para benzochinón farmaceutický sekundárny štandard; certifikovaný referenčný materiál,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</si>
  <si>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Hydrogénuhličitan amónny ≥99.0%,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</si>
  <si>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1,2-diaminoetán 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</si>
  <si>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1,2-etándiol bezvodý, minimálne 99.8%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</si>
  <si>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Oxalaldehyd roztok 40 % v oxidáne,  požadovaná je karta bezpečnostných údajov v lokálnom jazyku a certifikát analýzy</t>
  </si>
  <si>
    <t>1000 g</t>
  </si>
  <si>
    <t>Minimálne požadované parametre predmetu zákazky na základe pokračujúcich experimentov, existujúcej laboratórnej výbavy a ekonomizácie spotreby zdrojov: 7-Hydroxy-3,7-dimetyl-oktanal ≥95%,  požadovaná je karta bezpečnostných údajov v lokálnom jazyku a certifikát analýzy</t>
  </si>
  <si>
    <t>1 ks</t>
  </si>
  <si>
    <t>Minimálne požadované parametre predmetu zákazky na základe pokračujúcich experimentov, existujúcej laboratórnej výbavy a ekonomizácie spotreby zdrojov: 1,3-benzéndiol minimálne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</si>
  <si>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trans-buténdiová minimálne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</si>
  <si>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Steroidný hormón, inhibítor Na+/K+ ATPázy; minimálna čistota ≥95%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</si>
  <si>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1,2-bis(dimetylamino)etán minimálne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</si>
  <si>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1,2-bis(dimetylamino)etán minimálne 99% čistota,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</si>
  <si>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Bisakrylamid (N,N,Methylbisacrylamide, sumárny vzorec:CH2=CHCONH)2CH2) vo forme prášku, so stupňom chemickej čistoty vhodnej na molekulárno - biologické analýzy. Produkt vhodný na prípravu elektroforetických gélov. 
 Obsah hlavnej zložky produktu aspoň 99.5 %
 Produkt testovaný na prítomnosť DNáz a RNáza s negatívnym výsledkom
 Obsah stopového množstva katiónov :napr. K, Na menej ako 50 ppm, Cd, Co, Cr, Cu, Fe, Mg, Mn, Ni menej ako 5 ppm a aniónov Cl menej ako 50 mg/kg
 Celkové nečistoty látky napr. obsah karboxovej kyseliny menej ako 0.05 % 
 Vzhľadom na predpokladanú spotrebu v laboratóriu, 
na dostupné skladovacie priestory a cenu je najvýhodnejšie balenie obsahujúce 250 g produktu.
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</si>
  <si>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N,N'-metylénbisakrylamid, ≥99% pre molekulárnu biológiu,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</si>
  <si>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Bis-akrylamid vhodný pre elektroforézu, min 99%, balenie 100g,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</si>
  <si>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Bisakrylamid (N,N,Methylbisacrylamide, sumárny vzorec:CH2=CHCONH)2CH2) vo forme prášku, so stupňom chemickej čistoty vhodnej na molekulárno - biologické analýzy. 
 Obsah hlavnej zložky produktu aspoň 99.5 %
 Produkt testovaný na prítomnosť DNáz a RNáza s negatívnym výsledkom
 Obsah stopového množstva katiónov :napr. K, Na menej ako 50 ppm, Cd, Co, Cr, Cu, Fe, Mg, Mn, Ni menej ako 5 ppm a aniónov Cl menej ako 50 mg/kg
 Celkové nečistoty látky napr. obsah karboxovej kyseliny menej ako 0.05 % 
 Vzhľadom na predpokladanú spotrebu v laboratóriu, 
na dostupné skladovacie priestory a cenu je najvýhodnejšie balenie obsahujúce 250 g produktu.
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</si>
  <si>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N,N'-metylénbisakrylamid, ≥99.5% pre molekulárnu biológiu, elektroforézu,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</si>
  <si>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trans,trans-2,4-hexadiénová čistota minimálne 99 %,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</si>
  <si>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hexakarbán pre HPLC izokratickú, čistota minimálne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</si>
  <si>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hexametylén, čistota minimálne 95%, presne určený objedm stopových prvkov,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</si>
  <si>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pyridín ≥99.0%,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</si>
  <si>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bezvodý pyridín, východisková látka pre syntézu čistota minimálne 99,8%,  požadovaná je karta bezpečnostných údajov v lokálnom jazyku a certifikát analýzy</t>
  </si>
  <si>
    <t>2 l</t>
  </si>
  <si>
    <t>Minimálne požadované parametre predmetu zákazky na základe pokračujúcich experimentov, existujúcej laboratórnej výbavy a ekonomizácie spotreby zdrojov: Metylheptínkarbonát čistota minimálne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</si>
  <si>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Pentán-1,5-dial 25% roztok v oxidáne,  požadovaná je karta bezpečnostných údajov v lokálnom jazyku a certifikát analýzy</t>
  </si>
  <si>
    <t>1000 ml</t>
  </si>
  <si>
    <t>Minimálne požadované parametre predmetu zákazky na základe pokračujúcich experimentov, existujúcej laboratórnej výbavy a ekonomizácie spotreby zdrojov: Roztok pentán -1,5 - dialu, stupeň I, 25% v H20, špeciálne purifikovaný na použitie ako fixátor pre elektrónovú mikroskopiu,  požadovaná je karta bezpečnostných údajov v lokálnom jazyku a certifikát analýzy</t>
  </si>
  <si>
    <t>10x10 ml</t>
  </si>
  <si>
    <t>Minimálne požadované parametre predmetu zákazky na základe pokračujúcich experimentov, existujúcej laboratórnej výbavy a ekonomizácie spotreby zdrojov: Monohydrochlorid kyseliny (S)-(+)-2-amino-5-[(aminoiminometyl)amino]pentánovej analytická čistota, ≥98% (HPLC),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</si>
  <si>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100 mM roztok sodnej soli kyseliny 2-oxopropánovej, sterilne filtrovaný,  vhodný na kultiváciu buniek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</si>
  <si>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3,3′,5,5′-Tetrabrómfenolsulfónftaleín, farmaceutický štandard,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</si>
  <si>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1-(4-trimetylamóniofenyl)-6-fenyl-1,3,5- hexatrién p-toluénsulfonát, 4'-(trimetylamónio)difenylhexatrién para-toluénsulfonát vhodný na fluorescenciu, ≥96,0%,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</si>
  <si>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Dolasetrón mesylát hydrát  ≥98% (HPLC), prášková forma,  požadovaná je karta bezpečnostných údajov v lokálnom jazyku a certifikát analýzy</t>
  </si>
  <si>
    <t>50 mg</t>
  </si>
  <si>
    <t>Minimálne požadované parametre predmetu zákazky na základe pokračujúcich experimentov, existujúcej laboratórnej výbavy a ekonomizácie spotreby zdrojov: 
2-(3,4-dihydroxyfenyl)-3,5,7-trihydroxy-4H-1-benzopyran-4-ón ≥95% (HPLC),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</si>
  <si>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Tris(hydroxymetyl)aminometán 
čistota min, 99 %,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</si>
  <si>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činidlo 2,4-dinitrofenylhydrazínminimálna čistota 97%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</si>
  <si>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2-Hydroxybenzoic acid methyl ester
Metylester kyseliny 2-hydroxybenzoovej ≥99% (GC),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</si>
  <si>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Paranaftalén čistota minimálne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</si>
  <si>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Etyl - 4 - hydroxybenzoát, čistota minimálne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</si>
  <si>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Tetrahydrát amónnej soli kyseliny molybdénovej (maximálny rozsah koncentrácie) 81.0-83.0% MoO3 báza,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</si>
  <si>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N,N-Dietyletánamín 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</si>
  <si>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Metylstyrylketón, minimálne 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</si>
  <si>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3-metyl-1-butanol min.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</si>
  <si>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N-[2-(cyklohexyloxy)-4-nitrofenyl]metánsulfónamid ≥98% (HPLC),  požadovaná je karta bezpečnostných údajov v lokálnom jazyku a certifikát analýzy</t>
  </si>
  <si>
    <t>5 mg</t>
  </si>
  <si>
    <t>Minimálne požadované parametre predmetu zákazky na základe pokračujúcich experimentov, existujúcej laboratórnej výbavy a ekonomizácie spotreby zdrojov:  3,8-Diamino-5-etyl-6-fenylfenantridíniumbromid pre fluorescenciu, vodný roztok minimálna koncentrácia 10 mg/mL,  požadovaná je karta bezpečnostných údajov v lokálnom jazyku a certifikát analýzy</t>
  </si>
  <si>
    <t>50 ml</t>
  </si>
  <si>
    <t>Minimálne požadované parametre predmetu zákazky na základe pokračujúcich experimentov, existujúcej laboratórnej výbavy a ekonomizácie spotreby zdrojov:  3,8-Diamino-5-etyl-6-fenylfenantridíniumbromid pre fluorescenciu čistota minimálne 95% (HPLC),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</si>
  <si>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Draselná soľ 2-butyl-4-chlór-1-[[2'-(2H-tetrazol-5-yl)[1,1'-bifenyl]-4-yl]metyl]-1H-imidazol-5-metanolu  pre miniumálne HPLC, GC,  požadovaná je karta bezpečnostných údajov v lokálnom jazyku a certifikát analýzy</t>
  </si>
  <si>
    <t>100 mg</t>
  </si>
  <si>
    <t>Minimálne požadované parametre predmetu zákazky na základe pokračujúcich experimentov, existujúcej laboratórnej výbavy a ekonomizácie spotreby zdrojov: Hydrát kyseliny fosfowolfrámovej pre mikroskopiu, 100 g,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</si>
  <si>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Hydrát kyseliny molybdénovej pe mikroskopiu, 100g,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</si>
  <si>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2,6-Di-terc-butyl-p-krezol ≥99,0%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</si>
  <si>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reaktant na syntézu inhibítorov ALR2,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</si>
  <si>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Hydrát sodnej soli riboflavínu 5-monofosfátu ≥70% (HPLC),  požadovaná je karta bezpečnostných údajov v lokálnom jazyku a certifikát analýzy</t>
  </si>
  <si>
    <t>10 mg</t>
  </si>
  <si>
    <t>Minimálne požadované parametre predmetu zákazky na základe pokračujúcich experimentov, existujúcej laboratórnej výbavy a ekonomizácie spotreby zdrojov: Cr2O3, prášok, 99,9%, pre stopovú analýzu prvkov,  požadovaná je karta bezpečnostných údajov v lokálnom jazyku a certifikát analýzy</t>
  </si>
  <si>
    <t xml:space="preserve">5 g </t>
  </si>
  <si>
    <t>Minimálne požadované parametre predmetu zákazky na základe pokračujúcich experimentov, existujúcej laboratórnej výbavy a ekonomizácie spotreby zdrojov: Roztok hydroxidu draselného minimálne  8M (8N), volumetrické použitie,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</si>
  <si>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Ortomolybdenan amónny minimálna čistota 99,98% pre stopovú analýzu,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</si>
  <si>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jedlá sóda, minimálna čistota 98-100,5%, analytická čistota podľa európskeho liekopisu,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</si>
  <si>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jedlá sóda ≥97%, pelety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</si>
  <si>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jedlá sóda, bezvodá, minimálne 97% čistota, pelety,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</si>
  <si>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jedlá sóda ≥98% (acidimetriou), bezvodé pelety,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</si>
  <si>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Oxid manganičitý 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</si>
  <si>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Nonahydrát sulfidu sodného ≥99.99% , pre stopovú analýzu,  požadovaná je karta bezpečnostných údajov v lokálnom jazyku a certifikát analýzy</t>
  </si>
  <si>
    <t>50 g</t>
  </si>
  <si>
    <t>Minimálne požadované parametre predmetu zákazky na základe pokračujúcich experimentov, existujúcej laboratórnej výbavy a ekonomizácie spotreby zdrojov: Zelená náhrada xylénu vhodná pre hematológiu a histológiu,  požadovaná je karta bezpečnostných údajov v lokálnom jazyku a certifikát analýzy</t>
  </si>
  <si>
    <t>3,78 L</t>
  </si>
  <si>
    <t>Minimálne požadované parametre predmetu zákazky na základe pokračujúcich experimentov, existujúcej laboratórnej výbavy a ekonomizácie spotreby zdrojov: 
kyselina DL-2,3-dihydroxybutándiová, čisotta minimálne 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</si>
  <si>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Pentahydrát β-glycerolfosfátu disodného ≥98.0% (NT),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</si>
  <si>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Dihydrogenfosforečnan sodný  kryštalizované ≥99,0% čistota s určeným obsahom stopových katiónov,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</si>
  <si>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Ortovanadičnan sodný pre stopovú analýzu, minimálna čistota 99,98%,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</si>
  <si>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Inhibítor proteín tyrozín fosfatázy X,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</si>
  <si>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Vanadičnan trisodný ≥90%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</si>
  <si>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bis(dimetyltiokarbamyl)disulfid
čistota minimálne 97%,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</si>
  <si>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Donor oxidu dusantého. Schopný redukovať poškodenie membrán vyvolané peroxidáciou lipidov, čistota minimálne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</si>
  <si>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Pentakyanonitrozylferát sodný, minimálna čistota ≥99% , zodpovedá európskemu liekopisu,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</si>
  <si>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Chavicol metyléter ≥98 % ,  požadovaná je karta bezpečnostných údajov v lokálnom jazyku a certifikát analýzy</t>
  </si>
  <si>
    <t>1 ml</t>
  </si>
  <si>
    <t>Minimálne požadované parametre predmetu zákazky na základe pokračujúcich experimentov, existujúcej laboratórnej výbavy a ekonomizácie spotreby zdrojov: Dietylester kyseliny maleínovej ≥ 97%,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</si>
  <si>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alfa hederín analytický štandard ≥ 98%,  požadovaná je karta bezpečnostných údajov v lokálnom jazyku a certifikát analýzy</t>
  </si>
  <si>
    <t>2 g</t>
  </si>
  <si>
    <t>Minimálne požadované parametre predmetu zákazky na základe pokračujúcich experimentov, existujúcej laboratórnej výbavy a ekonomizácie spotreby zdrojov: 
sodná soľ kyseliny cis-9-oktadecénovej 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</si>
  <si>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Monojódacetamid, definovaný obsah stopových prvkov, čistota minimálne 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</si>
  <si>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Monojódacetamid, kryštalický, ≥99%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</si>
  <si>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Hydrogénuhličitan sodný pre molekulárnu biológiu, pre bunkové a hmyzie kultúry, čistota minimálne
99.5-100.5%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</si>
  <si>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Hydrogénuhličitan sodný - minimálna definovaná čistota ≥99.7%
99.7-100.3%, definovaný obsah stopových katiónov a ťažkých kovov,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</si>
  <si>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draselná soľ 2-(4-karboxyfenyl)-4,5-dihydro-4,4,5,5-tetrametyl-1H-imidazol-1-yloxy-3-oxidu ≥98%, optimálne prášková forma,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</si>
  <si>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Zásaditý salicylát bizmutitý minimálna čistota 99.9%, pre stopovú analýzu, pre katalýzu,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</si>
  <si>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Benzo[d]tiazol-2(3H)-tión čistota ≥ 97%,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</si>
  <si>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perfluóroctová, minimálna čistota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</si>
  <si>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para-aminobenzoová minimálna čistota  ≥99% vhodná pre syntézu peptidov v roztoku,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</si>
  <si>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para-aminobenzoová čistota ≥ 0,98,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</si>
  <si>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Sodná soľ laurylsulfátu, bezprašné pelety, vhodná pre elektroforézu, pre molekulárnu biológiu, ≥99.0%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</si>
  <si>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Sodná soľ laurylsulfátu  vhodná na elektroforézu, pre molekulárnu biológiu, ≥98,5% bez obsahu Dnáz, Rnáz,  požadovaná je karta bezpečnostných údajov v lokálnom jazyku a certifikát analýzy</t>
  </si>
  <si>
    <t xml:space="preserve">25 g </t>
  </si>
  <si>
    <t>Minimálne požadované parametre predmetu zákazky na základe pokračujúcich experimentov, existujúcej laboratórnej výbavy a ekonomizácie spotreby zdrojov: Sodná soľ laurylsulfátu - farmaceutický sekundárny štandard; Certifikovaný referenčný materiál ,  požadovaná je karta bezpečnostných údajov v lokálnom jazyku a certifikát analýzy</t>
  </si>
  <si>
    <t xml:space="preserve">2 g </t>
  </si>
  <si>
    <t>Minimálne požadované parametre predmetu zákazky na základe pokračujúcich experimentov, existujúcej laboratórnej výbavy a ekonomizácie spotreby zdrojov:  5-hydroxytryptamín hydrochlorid Analytický štandard s čistotou ≥98% , mikrobiálny metabolit, obsa dusíka v minimálnom eozsahu 12.5 - 13.9 %,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</si>
  <si>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Tiazolidíndiónová zlúčenina, ktorá pôsobí ako antidiabetikum a slúži ako účinný a selektívny agonista receptora y-aktivovaného proliferátorom peroxizómového receptora (PPARγ) (Kd ~ 40 nM) v tukových bunkách, čistota ≥98%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</si>
  <si>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4-etoxymetylén-2-fenyl-2-oxazolin-5-ón analytický štandard na analýzu liečiv ≥ 90% ,  požadovaná je karta bezpečnostných údajov v lokálnom jazyku a certifikát analýzy</t>
  </si>
  <si>
    <t>1g</t>
  </si>
  <si>
    <t>Minimálne požadované parametre predmetu zákazky na základe pokračujúcich experimentov, existujúcej laboratórnej výbavy a ekonomizácie spotreby zdrojov: 
5-kyanoindol, minimálna čistota 99% reaktant na syntézu inhibítorov ALR2,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</si>
  <si>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Trifluóracetátová soľ H-Asp-Arg-Val-Tyr-Ile-His-D-Ala-OH ≥98%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</si>
  <si>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Indol-4-karbonitril, miniimálna čistota 97% reaktant na syntézu inhibítorov ALR2,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</si>
  <si>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hydrobromid 4-(aminometyl)katecholu, analytický štandard s čistotou ≥98%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</si>
  <si>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Naltrexóniumchlorid, farmakum, ≥99%, obsah vápnika v rozsahu minimálne 62.0 - 65.2 %, obsah dusíka v roszahu minimálne 3.4 - 4.0 %,  požadovaná je karta bezpečnostných údajov v lokálnom jazyku a certifikát analýzy</t>
  </si>
  <si>
    <t>250mg</t>
  </si>
  <si>
    <t>Minimálne požadované parametre predmetu zákazky na základe pokračujúcich experimentov, existujúcej laboratórnej výbavy a ekonomizácie spotreby zdrojov: trihydrát hydrogenfosforečnanu draselného pre účely molekulovej biológie ≥99%, 
DNáza, RNáza a proteáza, žiadne zistené,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</si>
  <si>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Tetrahydridoboritan sodný ≥96%, určený obsah stopových katiónov, vhodný ako redukčné činidlo,  požadovaná je karta bezpečnostných údajov v lokálnom jazyku a certifikát analýzy</t>
  </si>
  <si>
    <t>25g</t>
  </si>
  <si>
    <t>Minimálne požadované parametre predmetu zákazky na základe pokračujúcich experimentov, existujúcej laboratórnej výbavy a ekonomizácie spotreby zdrojov: 2,2-difenyl-1-pikrylhydrazyl, voľný radikál,  vodíkový akceptor použitie v teste DPPH na meranie antioxidačnej aktivity rôznych prírodných vzoriek, čistota minimálne 90%  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</si>
  <si>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akridín hydrochlorid,  požadovaná je karta bezpečnostných údajov v lokálnom jazyku a certifikát analýzy</t>
  </si>
  <si>
    <t>0,25g</t>
  </si>
  <si>
    <t>Minimálne požadované parametre predmetu zákazky na základe pokračujúcich experimentov, existujúcej laboratórnej výbavy a ekonomizácie spotreby zdrojov: N-(metylnitrózokarbamoyl)-a-D-glukózamín ≥ 75% a-anomérneho základu, čistota ≥ 98%, optimálne prášková forma,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</si>
  <si>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2,2-Diphenyl-1-(2,4,6-trinitrophenyl)hydrazyl, DPPH, 1,1-Diphenyl-2-picrylhydrazyl radikál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</si>
  <si>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3,7,11-trimetyl-2,6,10-dodekatrienal, obsah vody maximálne do 3%,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</si>
  <si>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pre bunkové kultúry, USA pôvod optimálne, z dôvodu obsahu špecifických živočíšnych proteínov a peptidických rezíduí, osbah hemoglobínu 
 ≤20 mg/dL, obsah endotoxínu 
≤10 EU/mL, teplom inaktivované,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</si>
  <si>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adenínový nukleotid optimálne bakteriálneho pôvodu, ktorý sa podieľa na ukladaní energie a metabolizme nukleových kyselín a ovplyvňuje aktiváciu krvných doštičiek, čistota  ≥95% 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</si>
  <si>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26 prvkový polypeptid so sekvenciou 26-membered polypeptide consisting of Gly, Ile, Gly, Ala, Val, Leu, Lys, Val, Leu, Thr, Thr, Gly, Leu, Pro, Ala, Leu, Ile, Ser, Trp, Ile, Lys, Arg, Lys, Arg, Gln a  Gln-NH2 rezíduami ≥85% (HPLC),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</si>
  <si>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Monohydrát sodnej soli kyseliny D-glukurónovej minimálna čistota v rozsahu 97.5-102.5%, obsah sodíka minimálne v rozsahu 9.2 - 11.1 %,  požadovaná je karta bezpečnostných údajov v lokálnom jazyku a certifikát analýzy</t>
  </si>
  <si>
    <t>50g</t>
  </si>
  <si>
    <t>Minimálne požadované parametre predmetu zákazky na základe pokračujúcich experimentov, existujúcej laboratórnej výbavy a ekonomizácie spotreby zdrojov: 
Dihydrát isatín-5-sulfonátu sodného reaktant na syntézu inhibítorov ALR2, minimálna čistota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</si>
  <si>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Kvercetín-3-rutinozid hydrát ≥94% optimálne prášok, minimálny obsah pyridínu  50 mg/mL,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</si>
  <si>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Kvercetín-3-rutinozid hydrát ≥94% optimálne prášok, minimálny obsah pyridínu  50 mg/mL,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</si>
  <si>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Oxid osmičelý, minimálna čistota 99%, kryštály alebo prášok prípustné formy,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</si>
  <si>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N-([3-(Aminometyl)fenyl]metyl)etánimidamid dihydrochlorid vhodný ako iNOS inhibítor,čistota minimálne &gt;98%, optimálna forma pevná,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</si>
  <si>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N5-(nitroamidino)-L-2,5-diaminopentánová ≥98% optimálne prášok,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</si>
  <si>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Sodná soľ kyseliny dichlóroctovej minimum čistota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</si>
  <si>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dimetylester kyseliny 1,4-dihydro-2,6-dimetyl-4-(2-nitrofenyl)-3,5-pyridíndikarboxylovej ≥98% (HPLC), práškový optimálne,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</si>
  <si>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farmakum, ≥98% (TLC), prášková forma,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</si>
  <si>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4-Hydroxy-2,2,6,6-tetrametylpiperidín-1-oxyl čistota minimálne 97%, obsah uhlíka v minimálnom rozsahu 60.6-65.0%,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</si>
  <si>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9,9′-bis(N-metylakridíniumnitrát), chemiluminiscenčná látka, reakčný produkt v emisných rozmedziach s toleranciou +/- 10% λex 360 nm; λem 449 nm,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</si>
  <si>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N,N,N',N'-tetrametyl-4,4'-diaminotrifenylkarbenium oxalát pre mikroskopiu, optimálne kryštalický, emisné maximum v maximálnom rozsahu +/- 10% ≥1650 pri 609-619 nm v vode,  požadovaná je karta bezpečnostných údajov v lokálnom jazyku a certifikát analýzy</t>
  </si>
  <si>
    <t>100g</t>
  </si>
  <si>
    <t>Minimálne požadované parametre predmetu zákazky na základe pokračujúcich experimentov, existujúcej laboratórnej výbavy a ekonomizácie spotreby zdrojov: 1-Amino-4-guanidinobutánsulfátová soľ, 4-guanidinobutylamínsulfátová soľ čistota ≥97%, prášková optimálne,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</si>
  <si>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Hydrofilné modifikujúce činidlo - Roztok kyseliny 2,4,6-trinitrobenzénsulfónovej, maximálne 5% roztok vo vode,  jeho deriváty s aminozlúčeninami môžu byť regenerované hydrazínom,  požadovaná je karta bezpečnostných údajov v lokálnom jazyku a certifikát analýzy</t>
  </si>
  <si>
    <t>5 x 10 ml</t>
  </si>
  <si>
    <t>Minimálne požadované parametre predmetu zákazky na základe pokračujúcich experimentov, existujúcej laboratórnej výbavy a ekonomizácie spotreby zdrojov: 
Dibázický etyléndiamíntetraacetát draselný čistota ≥98 %, otpimálne prášok,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</si>
  <si>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Trifosfopyridínovým nukleotidom redukovaná tetrasodná soľ hydrát, ≥93%, čistota určovaná optimálne metodikou HPLC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</si>
  <si>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Trifosfopyridínovým nukleotidom redukovaná tetrasodná soľ hydrát, ≥95%, čistota určovaná optimálne metodikou HPLC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</si>
  <si>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
Trifosfopyridínovým nukleotidom redukovaná tetrasodná soľ ≥ 97% ( optimálne pomocou metódy HPLC),  Molekulová hmotnosť: 833.35 +/- 10% akceptované (bezvodý základ otpimálne),  požadovaná je karta bezpečnostných údajov v lokálnom jazyku a certifikát analýzy</t>
  </si>
  <si>
    <t>250 mg</t>
  </si>
  <si>
    <t>Minimálne požadované parametre predmetu zákazky na základe pokračujúcich experimentov, existujúcej laboratórnej výbavy a ekonomizácie spotreby zdrojov: 
Tetrasodná soľ dihydronikotínamidadeníndinukleotidfosfátu slúžiaca ako kofaktor, pre enzýmové reakcie, čistota ≥97% (optimálne stanovená cez HPLC),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</si>
  <si>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Monohydrát disodnej soli kyseliny propándiovej  ≥98.0%, (bezvodý, optimálne čistota stanovená titráciou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</si>
  <si>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Sodná soľ kyseliny hydrazoovej ≥99.5%, minimálna solubilita 
 65 g/L pri 20 °C komplet,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</si>
  <si>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2-metyl-4-izotiazolín-3-ón hydrochlorid
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</si>
  <si>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2-Metyl-3(2H)-izotiazolón analytický štandard ≥98,0% pre HPLC, GC minimálne alebo iné, obsah vody maximálne 13%,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</si>
  <si>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y-L-glutamyl-L-cysteinyl-glycín redukovaný≥98.0%,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</si>
  <si>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C21H11NO5S vhodné na fluorescenciu, zmes najviac 2 zložiek, ≥90% (optimálne cez HPLC stanovená čistota 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</si>
  <si>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1,2-benzopyrazol jedna z hlavných hlavnych obsahovych látok ciernej rasce, čistota aspoň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</si>
  <si>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Metylhydrogenfumarát min. čistota 97%,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</si>
  <si>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Metylhydrogenfumarát čistota min. 97%,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</si>
  <si>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2-(2,4,5-trihydroxyfenyl)etylamín hydrochlorid ≥97% čistota optimálne stanovená titráciou, práškový optimálne,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</si>
  <si>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C7H5N3O2 ≥98%,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</si>
  <si>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Lipopolysacharidy z Escherichia coli O55:B5 - lyofilizovaná forma optimálne, maximálny obsah proteínu 3%,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</si>
  <si>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9-metoxyfuro[3,2-g][l]benzopyran-7-ón, analytický štandard,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</si>
  <si>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p-Nitroblue tetrazolium chlorid substrát dehydogenáz, čistota: 
≥98% vysušený produkt, hygroskopcký rozpustná v metanole a vode, IC50 maximálne 4 uM,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</si>
  <si>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Bromid tiazolylovej modrej tetrazólia, minimálna čistota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</si>
  <si>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prášok, BioReagent, vhodný pre bunkové kultúry,  ≥97,5% (HPLC)(powder, BioReagent, suitable for cell culture, ≥97,5% (HPLC)),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</si>
  <si>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Bromid tiazolylovej modrej tetrazólia
prášok, vhodný pre bunkové kultúry, vhodný pre kultiváciu hmyzích buniek, ≥97,5% (HPLC)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</si>
  <si>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Tetrazólium červená ≥98.0%, aktívna zložka (farbivo) používané pri farbení infarktových ložísk v srdciach, tuhý, svetložltý s teplotou topenia/tuhnutia 250 °C +/-10% diskrepancia akceptovaná, minimálna rozpustnosť vo vode: 50 mg/mL,farbivo,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</si>
  <si>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2-aminoetánsulfínová ≥98% (čistota optimálne stanovená TLC),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</si>
  <si>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Hydrogencitrát diamónny ≥98%,  základné chemikálie potrebné v procese prípravy analytickej vzorky určenej následne na meranie na MALDI-TOF/TOF , obsah ťažkých kovov maximálne 
≤ 0,001 % ťažkých kovov (ako Pb),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</si>
  <si>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C59H90O4 ≥98% (čistota stanovená optimálne cez HPLC alebo obdobnú metódu),  požadovaná je karta bezpečnostných údajov v lokálnom jazyku a certifikát analýzy</t>
  </si>
  <si>
    <t>0,5 g</t>
  </si>
  <si>
    <t>Minimálne požadované parametre predmetu zákazky na základe pokračujúcich experimentov, existujúcej laboratórnej výbavy a ekonomizácie spotreby zdrojov: Ca(O2CCH2)2NCH2CH2N(CH2CO2Na)2·xH2O čistota minimálne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</si>
  <si>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Paraformaldehyd min. 95%,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</si>
  <si>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Polyoxymetylén [paraformaldehyd, vzorec: HO(CH2O)nH] vo forme prášku. Obsah hlavnej zložky produktu aspoň 90 %, chemická čistota určená pomocou titrácie alebo ekvivalentnou metódou. Produkt vhodný ako fungicíd a dezinfekčný prostriedok, na fixáciu biologických vzoriek alebo na prípravu čistého formaldehydu,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</si>
  <si>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beta-Alanyl-L-histidín minimálna čistota 99%, kryštalická zlúčenina optimálne,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</si>
  <si>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Pyridinyltioéterová zlúčenina, priepustná do bunky, ktorá pôsobí ako účinný induktor  VEGF a tvorby ciev sprostredkovanej VEGF, Mr 245.34, C14H15NOS · xHCl, povolená diskrepancai parametrov +/-10%,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</si>
  <si>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L-noradrenalín hydrochlorid Analytický štandard s čistotou ≥98%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</si>
  <si>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a-toluénsulfonylfluorid 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</si>
  <si>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a-toluénsulfonylfluorid ≥98% koncentračný rozsah minimálne 
17-170 μg/mL, vhodné aspoň pre westernblot,  požadovaná je karta bezpečnostných údajov v lokálnom jazyku a certifikát analýzy</t>
  </si>
  <si>
    <t>10g</t>
  </si>
  <si>
    <t>Minimálne požadované parametre predmetu zákazky na základe pokračujúcich experimentov, existujúcej laboratórnej výbavy a ekonomizácie spotreby zdrojov: α-Toluenesulfonyl fluoride ≥98,5% (čisstota optimálne určená pomocou plynovej chromatografie); používaný pri izolácii proteínov zo sŕdc,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</si>
  <si>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fluorescenčná reagencia pre histológiu a hematológiu, minimálna rozpustnosť v acetóne  10 mg/mL, fluorescenčné emisné spektrá v optimálnom rozsahu +/- 10% 
λex 492 nm; λem 518 nm (zelená),  požadovaná je karta bezpečnostných údajov v lokálnom jazyku a certifikát analýzy</t>
  </si>
  <si>
    <t xml:space="preserve">	250 mg</t>
  </si>
  <si>
    <t>Minimálne požadované parametre predmetu zákazky na základe pokračujúcich experimentov, existujúcej laboratórnej výbavy a ekonomizácie spotreby zdrojov: 5-Chlór-2-(2,4-dichlórfenoxy)fenol, farmaceutický sekundárny štandard; Certifikovaný referenčný materiál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</si>
  <si>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Fumarátová soľ ketotifénu farmakum, účinné antihistaminikum  ≥98% (TLC/Hplc - kvalita stanovená optimálne uvedenými metódami), prášková forma,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</si>
  <si>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Sodná soľ 3′,3′′,5′,5′′-tetrabrómfenolsulfoftaleínu vhodná pre molekulovú biológiu a elektroforézu, obsah farbiva min 90%  extinkčný koeficient ≥150000 pri 597-603 nm vo H2O s povolenou odchýlkou +/- 10%,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</si>
  <si>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1-Bróm-1-(brómmetyl)-1,3-propándikarbonitril analytický štandard vhodný minimálne pre GC a HPLC ,  požadovaná je karta bezpečnostných údajov v lokálnom jazyku a certifikát analýzy</t>
  </si>
  <si>
    <t>500mg</t>
  </si>
  <si>
    <t>Minimálne požadované parametre predmetu zákazky na základe pokračujúcich experimentov, existujúcej laboratórnej výbavy a ekonomizácie spotreby zdrojov: Naloxón hydrochlorid zodpovedá minimálne britskému liekopisu ≥98% (čistota stanovená optimálne cez HPLC), prášková forma,  požadovaná je karta bezpečnostných údajov v lokálnom jazyku a certifikát analýzy</t>
  </si>
  <si>
    <t>100mg</t>
  </si>
  <si>
    <t>Minimálne požadované parametre predmetu zákazky na základe pokračujúcich experimentov, existujúcej laboratórnej výbavy a ekonomizácie spotreby zdrojov: 2-metyl-1-(4-metylfenyl)-3-(1-piperidyl)propán-1-ón hydrochlorid  ≥98%  HPLC čistota,  požadovaná je karta bezpečnostných údajov v lokálnom jazyku a certifikát analýzy</t>
  </si>
  <si>
    <t>50mg</t>
  </si>
  <si>
    <t>Minimálne požadované parametre predmetu zákazky na základe pokračujúcich experimentov, existujúcej laboratórnej výbavy a ekonomizácie spotreby zdrojov: 7-chlór-3-metyl-2H-1,2,4-benzotiadiazín-1,1-dioxid  minimum 98% čistota,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</si>
  <si>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1,7,7-trimetyl-3-(4-metylbenzylidén)-norbornan-2-ón, ≥98.0% (čistota stanovená opitimálne pomocou plynovej chromatografie),  požadovaná je karta bezpečnostných údajov v lokálnom jazyku a certifikát analýzy</t>
  </si>
  <si>
    <t>250g</t>
  </si>
  <si>
    <t>Minimálne požadované parametre predmetu zákazky na základe pokračujúcich experimentov, existujúcej laboratórnej výbavy a ekonomizácie spotreby zdrojov: Bromelín  z ananásu,  minimálna koncentrácia ≥3 jednotky/mg proteínu, minimálny obsah proteínu ≥30%, lyofilizát, optimálne,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</si>
  <si>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L - Citrulín ≥99% (optimálne stanovené titračne titračne kyselinou chloristou) pre biochémiu 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</si>
  <si>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4-Fenylspiro-[furán-2(3H),1-ftalán]-3,3'-dión ≥98% (optimálne stanovené cez tenkovrstvovú chromatografiu), prášok, používaný minimálne na detekciu primárnych amínov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</si>
  <si>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N,N′′-metylénbis[N'-[3-(hydroxymetyl)-2,5-dioxo-4-imidazolidinyl]-močovina minimum 99% čistota,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</si>
  <si>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8-Metyl-N-vanilyl-trans-6-nonénamid ≥95%, vo vode nerozpustný, rozspustný minimálne v etanole,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</si>
  <si>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Sodná soľ kyseliny hexadekánovej ≥98,5%,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</si>
  <si>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2',7'-dichlórdihydrofluoresceín diacetát ≥97%, pre  citlivú a rýchlu kvantifikáciu druhov reagujúcich na kyslík v reakcii na oxidačný metabolizmus; mikroplatňový test na detekciu oxidačných produktov vo fagocytových bunkách a kvantitatívny viacjamkový test myeloidnej diferenciácie,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</si>
  <si>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1H-[1,2,4]oxadiazolo[4,3-a]chinoxalín-1-ón práková forma optimálne, 
≥98% pomocou tenkovrstvovej chromatografie najlepšie,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</si>
  <si>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1H-[1,2,4]oxadiazolo[4,3-a]chinoxalín-1-ón prášková forma optimálne, čistota
≥98%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</si>
  <si>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1,2-Di(cis-9-oktadecenoyl)-sn-glycero-3-fosfocholín - agens na prípravu lipidických vezikulí, 
čistota ≥99% (optimálne stanovená pomocou tenkovrstvovej chromatografie), najlepšie lyofilizát,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</si>
  <si>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monodraselná soľ kyseliny 2-(fosfonooxy)-2-propénovej, čisotta najmenenj 97%, rozmedzia molekulových hmotností s povolenou odchýlkou maximálne +/- 10% Mr 168.0 (PEP)
Mr 206.1 (PEP-K),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</si>
  <si>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4-(6-metoxy-2-naftyl)-2-butanón, analytický štandard vhodný minimálne pre plynovú chromatografiu a vysokotlakovú kvapalinovú chromatografiu,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</si>
  <si>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Dimetylglyoxal pre syntézu ≥ 97,0 %;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</si>
  <si>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Peptidický hormón spôsobujúci vazokonstrikciu a vzostup krvného tlaku, ľudský,  ≥93% (HPLC), prášok, nečistoty maximálne 
1.2-10.4% acetát,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</si>
  <si>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CaCO3 ≥99.0%, prášok, nečistoty maximálne: ≤0,002 meq/g vo vode rozpustné  zásady ≤ 0,005 % oxidačné činidlá
&lt; 0,01 % NH40H pptd.
≤ 0,01 % nerozpustné  zried. HCl,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</si>
  <si>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3,3′-dihydroxy-β-karotén-4,4′-dión, ≥97% (HPLC stanovená čistota optimálne) z Blakeslea trispora,  požadovaná je karta bezpečnostných údajov v lokálnom jazyku a certifikát analýzy</t>
  </si>
  <si>
    <t xml:space="preserve">50 mg </t>
  </si>
  <si>
    <t>Minimálne požadované parametre predmetu zákazky na základe pokračujúcich experimentov, existujúcej laboratórnej výbavy a ekonomizácie spotreby zdrojov: Estery Astaxantínu z  Haematococcus pluvialis referenčný štandard podľa minimálne US liekopisu,  požadovaná je karta bezpečnostných údajov v lokálnom jazyku a certifikát analýzy</t>
  </si>
  <si>
    <t>5X100 mg</t>
  </si>
  <si>
    <t>Minimálne požadované parametre predmetu zákazky na základe pokračujúcich experimentov, existujúcej laboratórnej výbavy a ekonomizácie spotreby zdrojov: Hydroxy-β-karotén, ≥97% (čistota stanovená optimálne TLC), roszpustnosť v chloroforme minimálne 
1 mg/mL,  požadovaná je karta bezpečnostných údajov v lokálnom jazyku a certifikát analýzy</t>
  </si>
  <si>
    <t>1 mg</t>
  </si>
  <si>
    <t>Minimálne požadované parametre predmetu zákazky na základe pokračujúcich experimentov, existujúcej laboratórnej výbavy a ekonomizácie spotreby zdrojov: kyselina 4,4′,5,5′,6,6′-hexahydroxydifénová 2,6,2′,6′-dilaktón analytický štandard 
≥95.0%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</si>
  <si>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(2R,3R)-3,3′,4′,5,7-pentahydroxyflavanón analytická forma
čistota minimálne 85%, pre HPLC a GC minimálne,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</si>
  <si>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(-)-cis-3,3',4',5,7-pentahydroxyflavan, (2R,3R)-2-(3,4-dihydroxyfenyl)-3,4-dihydro-1(2H)-benzopyrán-3 5,7-triol ≥90% (čistota stanovená optimálne HPLC),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</si>
  <si>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izopropylester kyseliny 2-[4-(4-chlórbenzoyl)fenoxy]-2-metylpropánovej ≥99%, optimálne prášková forma,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</si>
  <si>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Disodná soľ kyseliny uhličitej  spĺňa analytické špecifikácie  podľa minimálne európskeho liekopisu, bezvodý, v minimálnom rozsahu  99,5-100,5%, maximálny obsah katiónov: As: ≤0.0002%
Cu: ≤0.002%
Fe: ≤0.001%
Hg: ≤0.0001%
Pb: ≤0.0002%
Zn: ≤0.002% , aniónov: 
chloride (Cl-): ≤100 ppm
sulfate (SO42-): ≤50 ppm,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</si>
  <si>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Disodná soľ kyseliny uhličitej  bevodá obsah katiónov maximálne: Fe: ≤5 ppm
K: ≤0.005%
Mg: ≤0.005%
ťažké kovy: ≤5 ppm., min. 99,5%, ACS,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</si>
  <si>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roztok 
Metylaldehydu 37 hmotn. % v H2O, obsahuje 10-15 % metanolu ako stabilizátora (na zabránenie polymerizácie) minimálne 99 % čistota,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</si>
  <si>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3,4',5-Trihydroxy-trans-stilbén, 5-[(1E)-2-(4-Hydroxyfenyl)etenyl]-1,3-benzéndiol  min. čistota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</si>
  <si>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4-Hydroxyfenetylalkohol  čistota minimálne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</si>
  <si>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kyselina trans-4-hydroxyškoricová sa používa ako zložka chemiluminiscenčného substrátu na detekciu proteínov vo westernovom prenose, čistota minimálne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</si>
  <si>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Kyselina 2-hydroxypropiónová čistota ≥90.0 %, index lomu +/-10% 
n20/D 1.425 (lit.),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</si>
  <si>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4,6-Dihydroxypyrimidín-2-tiol vhodná  na meranie malondialdehydu (MDA) v teste peroxidácie lipidov, 98% čistota minimálne,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</si>
  <si>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4,6-dihydroxy-2-merkaptopyrimidín čistota≥98%,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</si>
  <si>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4-pyridínamín čistota≥99%,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</si>
  <si>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cis,cis,cis,cis-5,8,11,14-eikozatetraénová čistota minimálne &gt;95,0% (čistota stanovená plynovou chromatografiou),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</si>
  <si>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D-Glucitol  ≥99% bod topenia v maximálnom rozsahu 98-100 °C,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</si>
  <si>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D-Glucitol  alkoholový cukor,  ≥98% optimálny tlak pár 
&lt;0.1 mmHg (  pri 25 °C),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</si>
  <si>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Antiskorbutický faktor minimálna čistota 99%, minimálna rozpoustnosťv 
voda: 176 g/L pri 20 °C,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</si>
  <si>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dextróza prírodného pôvodu optimálne z pšenice, maximálny obsah nečistôt: ≤0.002 meq/g titrovateľná kyselina
≤0.005% nerozpustné látky,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</si>
  <si>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dextróza, pre kultivácie, monosacharid, použitie pre minimálne prípravu živného roztoku pre baktérie, ≥99,5% (čistota stanovená optimálne cez GC), optická aktivita akceptovaná diskrepancia +/- 10% 
[α]20/D 52.7°, c = 10% (w/v) vo vode,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</si>
  <si>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Nω-nitro-L-arginín metylester hydrochlorid ≥98% (čistota stanovená optimálne cez tenkovrstvovú chromatografiu), prášok,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</si>
  <si>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2-(4-imidazolyl)etylamín ≥97.0%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</si>
  <si>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(6aS,11bR)-7,11b-dihydroindolo[2,1-c][1]benzopyrán-3,4,6a,9,10(6H)-pentol činidlo pre svetelnú mikroskopiu, histológia,  bazofilné farbivo Vhodné na histologickú analýzu tkanivových rezov, rozpustnosť minimálne 
95% etanol: 1 mg/mL,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</si>
  <si>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Tris(2-karboxyetyl)fosfín hydrochlorid agens na redukciu disulfidických väzieb,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</si>
  <si>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Hydrát acetátovej soli fragmentu 1-7 angiotenzínu  ≥90% (čistota stanovená optimálne pomocou HPLC), prášková forma optimálne,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</si>
  <si>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3-aminoftalhydrazid, 5-amino-2,3-dihydro-1,4-ftalazíndión, minimálna čistota minimálne 
97%,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</si>
  <si>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3-aminoftalhydrazid, 5-amino-2,3-dihydro-1,4-ftalazíndión, minimálna čistota minimálne 
97%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</si>
  <si>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Tioredoxín optimálne rekombinantný, exprimovaný najlepšie v systéme v E. coli, bez obsahu soli, forma optimálne lyofilizovaný prášok, minimálna koncentrácia≥3 jednotky/mg proteínu, minimálna čistota 
≥90% (stanovená technikou optimálne SDS-PAGE),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</si>
  <si>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2-Bróm-2-nitro-1,3-propándiol minimálna čistota &gt;98%, minimálna rozpustnosť H2O:  100 mg/ml,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</si>
  <si>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3,3',4,5,7-pentahydroxyflavylium chlorid analytický štandard, 
≥98% (čistota stanovená najlepšie HPLC) 
techniky minimálne HPLC
plynová chromatografia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</si>
  <si>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4-[4-(4-chlórfenyl)-4-hydroxy-1-piperidinyl]-1-(4-fluórfenyl)-1-butanón farmakum, ≥98% (HPLC), prášková forma, minimálna rozpustnosť 45% (w/v) aq 2-hydroxypropyl-β-cyclodextrín: 0.39 mg/mL
0.1 M HCl: 3 mg/mL
DMSO: rozpustné
H2O: nerozpustné
etanol: rozpustné,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</si>
  <si>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(R)-2-amino-3-merkaptopropiónová  ≥98.5%, obsah katiónov maximálne: Al: ≤5 mg/kg
As: ≤0.1 mg/kg
Ba: ≤5 mg/kg
Bi: ≤5 mg/kg
Ca: ≤10 mg/kg
Cd: ≤5 mg/kg
Co: ≤5 mg/kg
Cr: ≤5 mg/kg
Cu: ≤5 mg/kg
Fe: ≤5 mg/kg
K: ≤50 mg/kg
Li: ≤5 mg/kg
Mg: ≤5 mg/kg
Mn: ≤5 mg/kg
Mo: ≤5 mg/kg
NH4+: ≤500 mg/kg
Na: ≤100 mg/kg
Ni: ≤5 mg/kg
Pb: ≤5 mg/kg
Sr: ≤5 mg/kg
Zn: ≤5 mg/kg,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</si>
  <si>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(R)-2-amino-3-merkaptopropiónová, musí byť z neživočíšnych zdrojov čistota minimálne 98%, najlepšie kryštalická forma rozpustnosť najmenej 
H2O: 25 mg/mL  mikrobiálny metabolit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</si>
  <si>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3,3′,4′,5,5′,7-Hexahydroxyflavón ≥96,0% (HPLC),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</si>
  <si>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(±)-6-hydroxy-2,5,7,8-tetrametylchromán-2-karboxylová čistota minimálne 97%, na stanovenie antioxidačnej kapacity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</si>
  <si>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Sodná soľ kyseliny benzoovej čistota ≥ 99.5%, maximálny obsah katiónov: Al: ≤0.0005%
Ca: ≤0.01%
Cu: ≤0.0005%
Fe: ≤0.0005%
K: ≤0.10%
Mg: ≤0.005%
NH4+: ≤0.05%
Pb: ≤0.001%
Zn: ≤0.0005%,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</si>
  <si>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Sodná soľ kyseliny oktán-1-sulfónovej , p. a. s čistotou minimálne ≥99%, optimálne hodnoty transmitancie s akceptovanou odchýlkou +/-10% 200 nm, ≥70%
220 nm, ≥90%
250 nm, ≥98%
(0.005 M; 1 cm v H2O),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</si>
  <si>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Nω-metyl-L-arginín acetátová soľ ≥98% (čistota stanovená optimálne cez TLC), najlepšie prášok, minimálna rozpustnosť vo vode 49.00-51.00 mg/mL,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</si>
  <si>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trans-4-hydroxy-3-metoxyškoricová farmaceutický sekundárny štandard; Certifikovaný referenčný materiál zodpovedá minimálne Európskemnu a US liekopisu, vhodné pre GC a HPLC minimálne,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</si>
  <si>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β-nikotínamid adenín dinukleotid hydrát, kofaktor, 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</si>
  <si>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kyselina 1-(4-chlórbenzoyl)-5-metoxy-2-metyl-3-indoloctová minimálne 98.5-100.5% v súlade s EP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</si>
  <si>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5-Hydroxyindole-3-acetic acid Analytický štandard s čistotou ≥98%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</si>
  <si>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2-Metyl-l,2-di-3-pyridyl-l-propanón, ≥98%  stanovené optimálne cez  HPLC/TLC, vhodné pre toxikologické eseje, minimálna rozpustnosť H2O: &lt;2 mg/mL
DMSO: &gt;20 mg/mL,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</si>
  <si>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disodná soľ 4',5'-dibróm-2',7'-dinitrofluoresceínu, obsah látky minimálne 90%, emisné a excitačné maximá 
395 nm
514 nm +/- 10 %,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</si>
  <si>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3,3',5,5'-tetrametylbenzidín ≥99%, prášok optimálne,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</si>
  <si>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(±)-4-(2-Amino-1-hydroxyethyl)-1,2-benzenediol hydrochloride. 
Molekulárny vzorec (HO)2C6H3CH(OH)CH2NH2 HCl
Minimálny obsah účinnej látky 97%
Teplota topenia medzi maximálne 140-144 °C
Možnosť použitia  pri aktivácii dendritických buniek, pri uvoľnení cytokínov a podobne
Vzhľadom na predpokladanú spotrebu v laboratóriu a cenu sa ako najvýhodnejšie balenie požaduje balenie obsahujúce minimálne 1 g produktu.
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</si>
  <si>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3-Amino-7-dimethylamino-2-methylphenazine hydrochloride, forma optimálne prášok, vhodný na kultiváciu buniek obsah účinnej látky  ≥90%,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</si>
  <si>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p-(metylamino)fenol hemisulfátová soľ, čistota minimálne 99%
99.0-101.5%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</si>
  <si>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Hydrát sodnej soli koenzýmu A, mikrobiálny metabolit, minimálna čistota 85%,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</si>
  <si>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Crocetín gentiobiosylglukozyl ester referenčný materiál, čistota minimálne 95%,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</si>
  <si>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3-Karboxypropylamín, mikrobiálny metabolit 
	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</si>
  <si>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Tetraetylamóniumchlorid ≥98% (čistota stanovená optimálne titračne),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</si>
  <si>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Glycín (sumárny vzorec: C2H5NO2) s obsahom hlavnej látky aspoň 99%. Produkt musí vyhovovať normám kvality umožňujúcim jeho použitie v elektroforetických pufroch a transférových pufroch pre blotovanie. Maximálny dovolený obsah chloridových aniónov 100 ppm a ťažkých kovov 25 ppm na zabezpečenie správnej koncentrácie iónov v pripravených pufroch a nízke riziko interakcie biomakromolekulami. Vzhľadom na predpokladanú spotrebu v laboratóriu, životnosť a cenu produktu je najvýhodnejšie balenie obsahujúce 1 kg.
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</si>
  <si>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D(+)-Glukopyranóza-6-fosfátová dvojdraselná soľ substrát glukóza-6-fosfatázy, 98% čistota,  
maximálny obsah nečistôt: 4% rozpúšťadlá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</si>
  <si>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1,2,3-propántriol pre molekulárnu biológiu ≥99,0%, obsah katiónov: Fe: ≤5 ppm
Mg: &lt; 5 ppm
ťažké kovy (ako Pb): &lt;5 ppm
DNáza, RNáza, NICKáza a proteáza neboli zistené,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</si>
  <si>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1,2,3-propántriol  ≥99.5%, optimálna UV absorbcia λ: 205 nm Amax: 1.0
λ: 225 nm Amax: 0.40
λ: 280 nm Amax: 0.05
λ: 320 nm Amax: 0.02
λ: 340 nm Amax: 0.01
λ: 400 nm Amax: 0.01, prijatá diskrepancia +/- 10%,  požadovaná je karta bezpečnostných údajov v lokálnom jazyku a certifikát analýzy</t>
  </si>
  <si>
    <t xml:space="preserve">1 l </t>
  </si>
  <si>
    <t>Minimálne požadované parametre predmetu zákazky na základe pokračujúcich experimentov, existujúcej laboratórnej výbavy a ekonomizácie spotreby zdrojov: D,L- glyceraldehyd  ≥90% (GC), použitie na enzýmové rekacie,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</si>
  <si>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(S)-2,5-diamino-5-oxopentánová ≥99% (HPLC optimálne stanovená čistota),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</si>
  <si>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(S)-2,5-diamino-5-oxopentánová 200 mM, roztok sterilný, filtrovaný , pre bunkové kultúry, testované na endotoxín,  požadovaná je karta bezpečnostných údajov v lokálnom jazyku a certifikát analýzy</t>
  </si>
  <si>
    <t>20 ml</t>
  </si>
  <si>
    <t>Minimálne požadované parametre predmetu zákazky na základe pokračujúcich experimentov, existujúcej laboratórnej výbavy a ekonomizácie spotreby zdrojov: Palmityltrimetylamóniumbromid pre molekulárnu biológiu ≥99%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</si>
  <si>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1-(4,5-Dimetyltiazol-2-yl)-3,5-difenylformazan, minimálna rozpustnosť 
chloroform: 10 mg/mL,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</si>
  <si>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D-Levulóza prášok optimálne 
≥99%, 
bunková kultúra -  hmyz: vhodný
bunková kultúra, cicavec: vhodný,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</si>
  <si>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D-Levulóza prášok optimálne ≥99%, vhodné pre HPLC, nečistota maximálne 
≤0.05% Glukóza,  požadovaná je karta bezpečnostných údajov v lokálnom jazyku a certifikát analýzy</t>
  </si>
  <si>
    <t>5 kg</t>
  </si>
  <si>
    <t>Minimálne požadované parametre predmetu zákazky na základe pokračujúcich experimentov, existujúcej laboratórnej výbavy a ekonomizácie spotreby zdrojov: 
a-D-glukopyranozyl-p-D-fruktofuranozid, pre molekulárnu biológiu, čistota najmenenj 99,5% stanovená optimálne GC, nečistota 
≤0.1% voľná glukóza,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</si>
  <si>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1,3,7-trimetylxantín prášok, rozpustnosť 
H2O: 15 mg/mLMr 194.19, ReagentPlus®,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</si>
  <si>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2-metyl-1,4-naftochinón, krystalizovaný, 
≥98.0%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</si>
  <si>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Adenozín 5′-difosfát  čistota min. 95 %, stanovené optimálne pomocou  HPLC,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</si>
  <si>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Zn(CH3COO)2 · 2H2O činidlo 
≥98% (stanovené pomocou EDTA titrácie 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</si>
  <si>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(etyléndinitrilo)tetraoctová ≥98,0% (stanovené optimálne pomocou KT),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</si>
  <si>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(HO2CCH2)2NCH2CH2N(CH2CO2H)2 Hydrofilné kovové chelatačné činidlo, ktoré transformuje ióny kovov na neaktívne, cyklické kovové komplexy. EDTA slúži ako antikoagulant pre hematologické počítanie buniek a morfologickú analýzu buniek. Špecifikácia v rozsahu najviac  99.4-100.6%,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</si>
  <si>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EDTA (kyselina etyléndiamíntetraoctová, sumárny vzorec: [CH2N(CH2CO2H)2]2), chelatačné činidlo používané na vychytanie dvojmocných katiónov v roztoku, napríklad na odstraňovanie inhibítorov pri enzymatických reakciách. 
Obsah hlavnej zložky produktu aspoň 99 %
Produkt musí byť v dehydrovanej podobe
Výrobok so stupňom chemickej čistoty - BioUltra s použitím pre biochemické a biologické techniky 
Vzhľadom na predpokladanú spotrebu v laboratóriu, na dostupné skladovacie priestory a cenu je najvýhodnejšie balenie obsahujúce 500 g produktu.
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</si>
  <si>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Etoxyetán p.a. rozpúšťadlo, HPLC, ≥98%, maximálne 2% etanolu ako stabilizátor, prípadne stabilizované obdobnou chemikáliou, maximálny obsah nečistôt: ≤0.0002 meq/g Kyseliny
≤0.0002 meq/g zásady
≤0.0005% peroxidy
≤0.03% voda,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</si>
  <si>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Acetylcholínchlorid ≥99% (optimálne stanovené metódou TLC),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</si>
  <si>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Acetylcholínchlorid ≥99% (optimálne stanovené metódou TLC),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</si>
  <si>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β-nikotínamid adenín dinukleotid, redukovaný hydrát disodnej soli ≥97% (optimálne stanovený metódou HPLC),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</si>
  <si>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Farbička so spektrálnym maximmom  (+/-10%) absorpcia maximum λmax. (buffer pH 7.0): 554 - 563 nm používané pri vizulizácii vzoriek na spektrofotometrické stanovenie koncentrácie proteínov,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</si>
  <si>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5-nitroindol-2,3-dión reaktant na syntézu inhibítorov ALR2 čistota minimálne 97%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</si>
  <si>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Komplex 3-[2-aminoetyl]-5-hydroxyindol-kreatinín sulfátu optimálne prášok, molekuová hmotnosť optimálne 405.43 prípustná diskrepancia +/-10%,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</si>
  <si>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N-acetyl-L-cysteín  ≥99% (stanovené optimálne cez TLC), najlepšie prášok,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</si>
  <si>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Hydrochlorid (R)-(-)-1-(3-hydroxyfenyl)-2-metylaminoetanolu optimálne prášok, teplota topenia v maximálnom rozsahu 143-145°C,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</si>
  <si>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sodná soľ kyseliny 3-hydroxy-4-(2-sulfo-4-[4-sulfofenylazo]fenylazo)-2,7-naftaléndisulfónovej  vhodná na elektroforézu,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</si>
  <si>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2-(3,4-dihydroxyfenyl)etylamín hydrochlorid Analytický štandard s čistotou ≥98%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</si>
  <si>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β-kyano-L-alanín  ≥95%,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</si>
  <si>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CH3OCOCH=CHCOOCH3 min. čistota 97%,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</si>
  <si>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Fenylamín, čistota minimálne 99%, požadovaná hustota 
1.022 g/mL pri 25 °C (lit.), diskrepancia najviac +/-10%,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</si>
  <si>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N-[(S)-3-merkapto-2-metylpropionyl]-L-prolín ≥98% (najlepšie cez HPLC),optimálne práškový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</si>
  <si>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7-Hydroxy-3H-fenoxazín-3-ón-10-oxid sodná soľ optimálne prášok, vhodný na kultiváciu buniek, na meranie životaschopnosti buniek,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</si>
  <si>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Octan amónny  vyhovujúci špecifikácii americkej chemickej spoločnosti alebo obdobnej čistota ≥97%,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</si>
  <si>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Etanoát amónny, zodpovedá minimálne európskemu loiekopisu, čistoat minimálne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</si>
  <si>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disodná soľ 4,5,6,7-tetrachlór-2′,4′,5′,7′-tetrajódfluoresceínu obsah farbiva najmenej 95%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</si>
  <si>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p-aminobenzénsulfónamid ≥99%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</si>
  <si>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VíSodná soľ draselnej soli kyseliny L(+)-vínnej minimálna čistota 99% 
99,0 – 102,0 % špecifikácia podľa americkej chemickej spoločnosti (alebo obdobný štandard),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</si>
  <si>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Sodná soľ draselnej soli kyseliny L(+)-vínnej, min. 99,5%,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</si>
  <si>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Dihydrát disodnej soli kyseliny etyléndiamíntetraoctovej, 
DNAáza, žiadna zistená
Proteáza, žiadna zistená
RNáza, žiadna detegovaná,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</si>
  <si>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(HO2CCH2)2NCH2CH2N(CH2CO2H)2 Hydrofilné kovové chelatačné činidlo, ktoré transformuje ióny kovov na neaktívne, cyklické kovové komplexy. vhodné pre elektroforézu, pre molekulárnu biológiu, minimálna špecifikácia koncentrácie 99,0-101,0 % (optimálne stanovená čistota titráciou),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</si>
  <si>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Dihydrát etyléndiamíntetraacetátu disodného vhodný pre bunkové kultúry, minimálna špecifikácia 98.5-101.5%,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</si>
  <si>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2-amino-4-pentínová inhibítor cystationín gama lyázy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</si>
  <si>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Etylalkohol absolútny podľa minimálne ISO, európskeho liekopisu, pre anlýzu EM, SURE ACS, ISO, čistota minimálne 99,9%, stanovená optimálne cez GC,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</si>
  <si>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HCOOH rozsah koncentrácie maximálne 98% - 100%, čistota minimálne 98%, vhodná na  LC-MS, maximálny obsah katiónov: Al: ≤5.0 ppm
Ca: ≤10 ppm
Cu: ≤1.0 ppm
Fe: ≤5.0 ppm
K: ≤5.0 ppm
Mg: ≤2.0 ppm
NH4+: ≤10 ppm
Na: ≤5.0 ppm,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</si>
  <si>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C2H4O2, spĺňa požiadavky americkej chemickej spoločnosti alebo obdobné parametre   spĺňa normu ISO, EU liekopis ≥99.8%,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</si>
  <si>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C2H4O2, ľadová, ≥99%, rozpustnosť minimálna: alkohol: miešateľný (dosl.)
sírouhlík: nerozpustný (lit.)
glycerol: miešateľný (lit.)
voda: miešateľná (rozsvietená),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</si>
  <si>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Pastilky z petrolejového vosku pre histologiu teplota tuhnutia v maximálnom rozsahu 56-58°C,  požadovaná je karta bezpečnostných údajov v lokálnom jazyku a certifikát analýzy</t>
  </si>
  <si>
    <t>4x 2,5 g</t>
  </si>
  <si>
    <t>Minimálne požadované parametre predmetu zákazky na základe pokračujúcich experimentov, existujúcej laboratórnej výbavy a ekonomizácie spotreby zdrojov: N-[3-(2-furyl)akryloyl]-L-fenylalanyl-glycyl-glycín,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</si>
  <si>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3,6-bis(dimetylamino)akridín hydrochlorid minimálna koncentrácia 10 mg/mL v H2O,  požadovaná je karta bezpečnostných údajov v lokálnom jazyku a certifikát analýzy</t>
  </si>
  <si>
    <t>10 ml</t>
  </si>
  <si>
    <t>Minimálne požadované parametre predmetu zákazky na základe pokračujúcich experimentov, existujúcej laboratórnej výbavy a ekonomizácie spotreby zdrojov: flavonolignany,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</si>
  <si>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Kyselina etylén-bis(oxyetylénnitrilo)tetraoctová, pre molekulárnu biológiu, ≥99,0% , 
DNázy, žiadne zistené
RNázy, žiadne zistené
nerozpustná látka, prejde filtračným testom
fosfatázy, žiadne zistené
proteázy, žiadne zistené,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</si>
  <si>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Etylénglykol-bis (2-aminoetyleter) -NNN'N'-tetraoctová kyselina,  min 97,0%, vhodný pre molekulovú biológiu,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</si>
  <si>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etylénglykol-bis(2-aminoetyléter)-N,N,N′,N′-tetraoctová ≥97,0%, Chelatačné činidlo užitočné na stanovenie vápnika v prítomnosti horčíka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</si>
  <si>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metylalkohol, čistota minimálne 
≥99.9% (stanovená optimálne cez GC), spĺňa špecifikácie minimálne podľa európskeho liekopisu, ACS, ISO, tlak pár najviac 128 hPa ( 20 °C)
410 mmHg ( 50 °C)
97.68 mmHg ( 20 °C),  požadovaná je karta bezpečnostných údajov v lokálnom jazyku a certifikát analýzy</t>
  </si>
  <si>
    <t>10 l</t>
  </si>
  <si>
    <t>Minimálne požadované parametre predmetu zákazky na základe pokračujúcich experimentov, existujúcej laboratórnej výbavy a ekonomizácie spotreby zdrojov: metylalkohol, čistota minimálne 
≥99.9% (stanove ná cez GC), spĺňa špecifikácie minimálne podľa európskeho liekopisu, ACS, ISO, tlak pár najviac 128 hPa ( 20 °C)
410 mmHg ( 50 °C)
97.68 mmHg ( 20 °C),  požadovaná je karta bezpečnostných údajov v lokálnom jazyku a certifikát analýzy</t>
  </si>
  <si>
    <t xml:space="preserve"> 2,5 l</t>
  </si>
  <si>
    <t>Minimálne požadované parametre predmetu zákazky na základe pokračujúcich experimentov, existujúcej laboratórnej výbavy a ekonomizácie spotreby zdrojov: metanol 99%, bezvodý 99,8% minimálna čistota, nečistoty maximálne &lt;0,002 % vody
&lt;0,005 % vody (100 ml bal.),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</si>
  <si>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sec-propyl alkohol čistota minimálne 99,5%, nečistoty najviac ≤0.0001 meq/g titrovateľná kyselina
≤0.0001 meq/g titrovateľná zásada
≤0.002% CO
≤0.2% voda,  požadovaná je karta bezpečnostných údajov v lokálnom jazyku a certifikát analýzy</t>
  </si>
  <si>
    <t>4000 ml</t>
  </si>
  <si>
    <t>Minimálne požadované parametre predmetu zákazky na základe pokračujúcich experimentov, existujúcej laboratórnej výbavy a ekonomizácie spotreby zdrojov: sec-propyl alkohol , pre molekulárnu biológiu, ≥99.5%,  požadovaná je karta bezpečnostných údajov v lokálnom jazyku a certifikát analýzy</t>
  </si>
  <si>
    <t>2,5L</t>
  </si>
  <si>
    <t>Minimálne požadované parametre predmetu zákazky na základe pokračujúcich experimentov, existujúcej laboratórnej výbavy a ekonomizácie spotreby zdrojov: dimetylketón, min. 99,5%, nečistota maximálne: ≤0,0003 meq/g Titr. kyseliny
≤0,0006 meq/g Titr. zásady
≤ 0,002 % aldehydu ako formaldehydu
&lt; 0,05 % izopropanolu
&lt; 0,05 % metanolu
≤ 0,5 % vody,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</si>
  <si>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Metenyltrichlorid vhodný pre kvapalinovú chromatografiu 
≥99.8%, izokratický, obsah nečistôt maximálne: 
≤0.0002 meq/g kyseliny
≤0.0002 meq/g zásady
≤0.01% voda,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</si>
  <si>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metylidyntrichlorid pre minimálne HPLC,   čistota ≥99.8%  obsahuje najviac 0,5-1,0% etanolu ako stabilizátora alebo obdobnej látky, UV absorpcia λ: 245 nm Amax: 1.00
λ: 255 nm Amax: 0.15
λ: 260 nm Amax: 0.15
λ: 270 nm Amax: 0.02
λ: 290 nm Amax: 0.01
λ: 400 nm Amax: 0.01, diskrepancia od spektrálnych charakteristík požadovaná do 10%,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</si>
  <si>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Dimetylsulfoxid spĺňa požiadavky americkej chemickej spoločnosti alebo obdobné parametre ≥99.9% (stanovené optimálne pomocou GC),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</si>
  <si>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Dimetyl sulfoxid vo forme kvapaliny. Produkt vhodný ako rozpúšťadlo, ako kryoprotektant pri skladovaní rôznych typov buniek a ako denaturačné činidlo pre nukleové kyseliny. 
Obsah hlavnej zložky produktu aspoň 99.5 %
Chemická čistota určená pomocou plynovej chromatografie alebo ekvivalentnou metódou
Produkt testovaný na prítomnosť DNáz a RNáz s negatívnym výsledkom. 
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</si>
  <si>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Dimetyl sulfoxid vo forme kvapaliny. Produkt vhodný ako rozpúšťadlo, ako kryoprotektant pri skladovaní rôznych typov buniek a ako denaturačné činidlo pre nukleové kyseliny. 
Obsah hlavnej zložky produktu aspoň 99.5 %
Chemická čistota určená pomocou plynovej chromatografie alebo ekvivalentnou metódou
Produkt testovaný na prítomnosť DNáz a RNáz s negatívnym výsledkom.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</si>
  <si>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N,N-Dimetylformamid, bezvodý, minimálna čistota 99,8%,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</si>
  <si>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2-[(difenylmetyl)sulfinyl]acetamid, štandard, &gt;98% čistota,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</si>
  <si>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yselina a-metyl-4-[(2-oxocyklopentyl)metyl]benzénoctová, prášková optimálne,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</si>
  <si>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Dowex® 50WX8, sodíková forma, silne kyslý, veľkosť časíc v maximálnom rozsahu 100-200, 
Na + -formy, silno kyslý,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</si>
  <si>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(6R) -5,6,7,8-tetrahydrobiopterín dihydrochlorid, kofaktor pre fenylalanínhydroxylázu, tyrozínhydroxylázu, tryptofánhydroxylázu, NO-syntázu a alkylglycerolmonooxygenázu,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</si>
  <si>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2-chlór-10-(3-dimetylaminopropyl)fenotiazín hydrochlorid, ≥98% (optimálne stanovené TLC),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</si>
  <si>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ACS reagent, ≥99.0%,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</si>
  <si>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2,2'-dinitro-5,5'-ditiobenzoová pre 
biochémiu sulfhydrylové činidlo používané na charakterizáciu reaktívnych skupín SH ≥98%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</si>
  <si>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2,6,8-trihydroxypurín ≥99%, optimálne kryštalická látka,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</si>
  <si>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2,2'-metylénbis(3,4,6-trichlórfenol), analytický štandard ,  požadovaná je karta bezpečnostných údajov v lokálnom jazyku a certifikát analýzy</t>
  </si>
  <si>
    <t>0,25 g</t>
  </si>
  <si>
    <t>Minimálne požadované parametre predmetu zákazky na základe pokračujúcich experimentov, existujúcej laboratórnej výbavy a ekonomizácie spotreby zdrojov: 1-(4-metoxyfenyl)-3-(4-terc-butylfenyl)-1,3-propándión, farmaceutický sekundárny štandard; Certifikovaný referenčný materiál,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</si>
  <si>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1-etyl-6-fluór-1,4-dihydro-4-oxo-7-(1-piperazinyl)-3-chinolínkarboxylová, analytický štandard, ≥98% (čistota optimálne určená pomocou TLC)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</si>
  <si>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L - Histidín, ≥99% (čistota optimálne stanovená cez TLC),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</si>
  <si>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L-Histidín, ≥99% (kvalita overená pomocou TLC),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</si>
  <si>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sec-propyl alkohol jednoduchý trojuhlíkatý alkohol, pre molkulárnu biológiu, čistota minimálne 99,5 %,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</si>
  <si>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Výsledky prekladov
n-butanol, prírodný pôvod, ≥99.5%,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</si>
  <si>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Bromobimán ≥97%,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</si>
  <si>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Tris(hydroxymetyl)aminometánmaleátová soľ  ≥99,5%  vhodný na formuláciu tlmivých roztokov v maximálnom rozmedzí pH medzi 7,5 a 8,5,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</si>
  <si>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tris(hydroxymetyl)aminometánmaleátová soľ, čistota minimálne ≥99,5% báza NaOH (bezvodá, titračná metóda stanovenia optimálne) tvorí najlepšie kryštalický prášok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</si>
  <si>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β-karotén, Farmaceutický sekundárny štandard; Certifikovaný referenčný materiál,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</si>
  <si>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niagarské modré činidlo optimálne prášok, vhodné na mikroskopiu, maximálne 0,4% roztok,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</si>
  <si>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niagarské modré činidlo optimálne prášok, vhodné na kultiváciu buniek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</si>
  <si>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N-acetyl-5-metoxytryptamín optimálne prášok, ≥98% (pomocou najlepšie TLC), priamy, vzťahujúci sa na štúdie na potkanoch,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</si>
  <si>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4-(2-hydroxyetyl)piperazín-1-etánsulfónová minimálne 1 M roztok, pH rozsah 7,0-7,6, sterilne filtrovaný, vhodný na kultiváciu buniek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</si>
  <si>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N-(2-hydroxyetyl)piperazín-N'-(2-etánsulfónová) ≥99,5%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</si>
  <si>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4-(2-hydroxyetyl)piperazín-1-etánsulfónová  ≥99.5% (optimálne titráciou),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</si>
  <si>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4-(2-hydroxyetyl)piperazín-1-etánsulfónová , ≥99.5% (optimálne titratráciou), vhodné pre bunkové kultúry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</si>
  <si>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Zinok,  optimálne prášok, rezistivita 5.8 μΩ-cm, 20°C +/-10%,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</si>
  <si>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Chlorid draselný (pre molekulárnu biológiu ≥99,0%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</si>
  <si>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Síran horečnatý bezvodý, voľne tečúci ≥99,5%, pH optimálne ~7.9 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</si>
  <si>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Metyljodid ≥99.0% čistota optimálne stanovená metódou GC,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</si>
  <si>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Acetonitril (chemický vzorec CH3CN), produkt musí spĺňať prísne požiadavky na čistotu pre využitie v kvapalinovej chromatografii (LC) s hmotnostnou spektroskopiou (MS) , Vzhľadom na predpokladanú spotrebu v laboratóriu, na dostupné skladovacie priestory a cenu je najvýhodnejšie balenie obsahujúce 1 l.,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</si>
  <si>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Kyanometán minimálny obsah látky 99,8%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</si>
  <si>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Kyanometán vhodné pre HPLC, pre gradientovú HPLC, ≥99,9%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</si>
  <si>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4-(2-hydroxyetyl)piperazín-1-etánsulfónová optimálne  biely prášok, ≥99.5% najlepšie  titračne,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</si>
  <si>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Hydrogén fosforečnan sodný pre molekulárnu biológiu ≥98,5% (stanovené optimálne titráciou),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</si>
  <si>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sek. Fosforečnan sodný spĺňa požiadavky americkej chemickej spoločnosti alebo obdobné parametre  , ≥99.0%,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</si>
  <si>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Hydroxydimetylarzínoxid ≥99,0%. na prípravu/fixáciu vzoriek elektrónovej mikroskopie,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</si>
  <si>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1,1-dimetyletylhydroperoxid, vodný roztok minimálny rozsah 5.0-6.0 M v dekáne,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</si>
  <si>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chloristá spĺňa požiadavky americkej chemickej spoločnosti alebo obdobné parametre   spĺňa normu ISO, EU liekopis minimálny obsah aktívnej látky  70,0-72,0%,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</si>
  <si>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trichlóoctovávhodné minimálne na elektroforézu, vhodné na fixačný roztok (pre gély IEF a PAGE), ≥99 %,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</si>
  <si>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trichlóoctová minimálna čistota ≥99%, spĺňa požiadavky americkej chemickej spoločnosti alebo obdobné parametre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</si>
  <si>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pre analýzy sekvencie proteínov, požadovaná minimálna rozpustnosť 
10 g/mL, obsah vody maximálne 
≤0.02%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</si>
  <si>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trifluóroctová kyselina ≥99%, pre sekvenovanie proteínov obsah vody &lt;0.05%,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</si>
  <si>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trifluóroctová kyselina ≥99% vhodná pre HPLC,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</si>
  <si>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Činidlo NaNO2 vyhovujúce špecifikácii americkej chemickej spoločnosti alebo obdobnej špecifikácii, ≥97,0%, ko-katalyzátor na katalytickú oxidáciu alkoholov za aeróbnych podmienok bez rozpúšťadiel,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</si>
  <si>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NaNO2 čistota minimálne 99,999% (stopová anaýlza optimálne),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</si>
  <si>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HCl ( spĺňa požiadavky americkej chemickej spoločnosti alebo obdobné parametre minimálny obsah aktívnej látky  37%,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</si>
  <si>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HCl (spĺňa požiadavky americkej chemickej spoločnosti alebo obdobné parametre minimálny obsah aktívnej látky  37%,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</si>
  <si>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HCl spĺňa požiadavky americkej chemickej spoločnosti alebo obdobné parametre minimálny obsah aktívnej látky  35-38%  spĺňa normu ISO, EU liekopis Dymivosť, ≥37%, APHA: ≤10,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</si>
  <si>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halit, spĺňa analytické špecifikácie Ph. Eur., BP, USP, 99,0-100,5% (počítané na sušinu),  požadované minimálne parametre: kyslosť alebo zásaditosť, v súlade
hexakyanoželezitan(II), v súlade
organické prchavé nečistoty, vyhovuje (GC)
zvyškové rozpúšťadlá, v súlade
&lt; 0,00002 % Al
≤ 0,0001 % hexakyanoželezitan (II)
≤ 0,0005 % ťažkých kovov (ako Pb)
≤ 0,001 % voľnej kyseliny (ako HCl)
≤ 0,002 % voľnej alkálie (ako NaOH)
≤ 0,01 % Mg a kovy alkalických zemín (ako Ca),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</si>
  <si>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Halit  bezvodý,  spĺňa požiadavky americkej chemickej spoločnosti alebo obdobné parametre, čistota ≥99%  ,  požadovaná je karta bezpečnostných údajov v lokálnom jazyku a certifikát analýzy</t>
  </si>
  <si>
    <t>2,5 kg</t>
  </si>
  <si>
    <t>Minimálne požadované parametre predmetu zákazky na základe pokračujúcich experimentov, existujúcej laboratórnej výbavy a ekonomizácie spotreby zdrojov: halit ≥99.5%, maximálny obsah katiónov Al: ≤0.0005%
As: ≤0.0001%
Ba: ≤0.0005%
Bi: ≤0.0005%
Ca: ≤0.002%
Cd: ≤0.0005%
Co: ≤0.0005%
Cr: ≤0.0005%
Cu: ≤0.0005%
Fe: ≤0.0001%
K: ≤0.005%
Li: ≤0.0005%
Mg: ≤0.0005%
Mn: ≤0.0005%
Mo: ≤0.0005%
Ni: ≤0.0005%
Pb: ≤0.0005%
Sr: ≤0.0005%
Zn: ≤0.0005%,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</si>
  <si>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Halit, spĺňa požiadavky americkej chemickej spoločnosti alebo obdobné parametre čistota minimálne 99,9%,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</si>
  <si>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5-etyl-5-(1-metylbutyl)-2-tiobarbiturová, minimálna rozpustnosť etanol: komplet 50 mg/mL,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</si>
  <si>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fluorid sodný čistota minimálne  99%, teplota topenia 993°C, nečistoty najviac ≤0,01 meq/g Titr. zásady
≤ 0,02 % nerozpustných látok
≤0,03 meq/g Titr. kyseliny
≤ 0,1 % fluorokremičitanu sodného,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</si>
  <si>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DL-a-Tokoferolacetát analytická norma pre minimálne GC, HPLC,  požadovaná je karta bezpečnostných údajov v lokálnom jazyku a certifikát analýzy</t>
  </si>
  <si>
    <t xml:space="preserve">100 mg </t>
  </si>
  <si>
    <t>Minimálne požadované parametre predmetu zákazky na základe pokračujúcich experimentov, existujúcej laboratórnej výbavy a ekonomizácie spotreby zdrojov: 
molysit činidlo čistota minimálne 97%, optimálne prášok, tlak pár 1 mmHg ( 194 °C) */- 10%,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</si>
  <si>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Kalmodulín optimálne z hovädzieho semenníka, ≥98% (optimálne pomocou SDS-PAGE), lyofilizovaný prášok zo stabilitných dôvodov,  požadovaná je karta bezpečnostných údajov v lokálnom jazyku a certifikát analýzy</t>
  </si>
  <si>
    <t>2 mg</t>
  </si>
  <si>
    <t>Minimálne požadované parametre predmetu zákazky na základe pokračujúcich experimentov, existujúcej laboratórnej výbavy a ekonomizácie spotreby zdrojov: Peroxid vodíka 30% spĺňa požiadavky americkej chemickej spoločnosti alebo obdobné parametre   spĺňa normu ISO, EU liekopis, stabilizovaný,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</si>
  <si>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Amónium persulfát [APS, vzorec (NH4)2S2O8] vo forme prášku. Vhodný na prípravu polyakryamidových elektroforetických gélov, Obsah hlavnej zložky aspoň 98 %, chemická čistota určená titráciou, alebo ekvivalentnou metódou, Produkt s nízkym obsahom ťažkých kovov maximálne 0.01 %,  Produkt testovaný na prítomnosť DNáz, RNáza a proteáz s negatívnym výsledkom.
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</si>
  <si>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Pentahydrát síranu meďnatého, ≥98.0%, špecifikácia 98-102%, nečistoty maximálny obsah: Ca: ≤0.005%
Fe: ≤0.003%
K: ≤0.01%
Na: ≤0.02%
Ni: ≤0.005%,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</si>
  <si>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Hyposiričitan sodný 
≥85.0%, obsah katiónov maximálne 
Fe: ≤0.005%,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</si>
  <si>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Dvojchróman draselný,  ≥99.5%,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</si>
  <si>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Fosforečnan tridraselný ≥98%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</si>
  <si>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KH2PO4 jednosýtna, pufrová látka, bezvodá, minimálna špecifikácia 99,5-100,5% spĺňa požiadavky americkej chemickej spoločnosti alebo obdobné parametre   spĺňa normu ISO, EU liekopis,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</si>
  <si>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Fosforečnan draselný monobázický prášok, vhodný pre bunkové kultúry, ≥99.0%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</si>
  <si>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prášok, veľkosť zŕn 100 meshov (+/-10%), 99,99 % minimálna čistota, vhodné pre stopovú analýzu,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</si>
  <si>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Heptahydrát hydrogenfosforečnanu sodného spĺňa požiadavky americkej chemickej spoločnosti alebo obdobné parametre, 98.0-102.0%,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</si>
  <si>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2-Amino-2-(hydroxymetyl)-1,3-propándiol čistota  minimálne 99,9% stanovené optimálne pomocou titrácie,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</si>
  <si>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Tris (hydroxymetyl) aminometán (sumárny vzorec: C4H11NO3) vo forme prášku. Produkt vhodný na prípravu roztokov so stálim pH používaných pri rôznych laboratórnych postupoch. 
Produkt musí spĺňať prísne požiadavky na čistotu pre využitie v molekulárno biologických postupoch
Obsah hlavnej zložky produktu aspoň 99.8 %  (w/w)
Obsah chloridov maximálne 0.002% a sulfátov maximálne 0.001%
Produkt s obsahom ťažkých kovov maximálne 0.001 %
Obsah sodíka maximálne 0.005%, vápnika maximálne 0.001% a ďalších jednotlivých iónov kovov maximálne 0.001%
Produkt bez detegovateľnej DNázovej, RNázovej, proteázovej a fosfatázovej aktivity
Vzhľadom na predpokladanú spotrebu v laboratóriu, na dostupné skladovacie priestory a cenu je najvýhodnejšie balenie obsahujúce 1 kg produktu.
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</si>
  <si>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2-Amino-2-(hydroxymethyl)-1,3-propanediol bezvodá, optimálne sypká, min 99.9% (optimálne titračné stanovenie),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</si>
  <si>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2-Amino-2-(hydroxymethyl)-1,3-propanediol ≥99,9% (čistota stanovená titráciou), optimálne kryštalická látka, primárny štandard, tlmivá látka,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</si>
  <si>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2-Amino-2-(hydroxymethyl)-1,3-propanediol, spĺňa špecifikácie testovania EP, USP, vhodný pre bunkové kultúry, ≥99,9% (optimálna metóda stanovenia čistoty je titrácia),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</si>
  <si>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2-Amino-2-(hydroxymethyl)-1,3-propanediol optimálne kryštalická látka, maximálny obsah nečistôt: DNáza, RNáza, proteáza, NICKáza, nezistené,
endotoxín, testovaný
celkový počet aeróbnych mikroorganizmov, testovaný
≤0,05 A290
≤ 0,5 % vody (Karl Fischer)
≤ 5 ppm ťažké kovy (ako Pb),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</si>
  <si>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Hexahydrát chloridu kobaltnatého
špecifikácia spĺňa požiadavky americkej chemickej spoločnosti alebo obdobné parametre čistota minimálne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</si>
  <si>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Hexahydrát chloridu horečnatého, ≥99.0%,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</si>
  <si>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Roztok hydroxylamínu 50 wt. % v H2O, 99.999% minimálna čistota,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</si>
  <si>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Acetylformaldehyd približne 40% v optimálne vodnom roztoku, metabolit glukózy,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</si>
  <si>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Prop-2-enamid pre molekulárnu biológiu, Elektroforéza a WesternBlot, kategória proteínové gély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</si>
  <si>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Prop-2-enamid, vhodný na prípravu gélov na elektroforézu, minimálna rozpustnosť 
2040 g/L,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</si>
  <si>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kukuričný olej ako nosič pre podávanie látok rozpustných v tukoch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</si>
  <si>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Antikoagulačný citrát-dextróza sterilný roztok,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</si>
  <si>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3a,12a-dihydroxy-5p-cholánová Používana pri western blot metóde, minimálna čistota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</si>
  <si>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špecifický enzým, s deklarovanou hodnotou aktivity, izolovaný z  Flavobacterium meningosepticum, na štiepenie reťazca polysacharidov v procese prípravy analytickej vzorky , EC Number 3.5.1.52, aktivita minimálne 250U čistota aspoň 
≥90% ,  požadovaná je karta bezpečnostných údajov v lokálnom jazyku a certifikát analýzy</t>
  </si>
  <si>
    <t>1 vialka</t>
  </si>
  <si>
    <t>Minimálne požadované parametre predmetu zákazky na základe pokračujúcich experimentov, existujúcej laboratórnej výbavy a ekonomizácie spotreby zdrojov: 2-Tert-butyl-4,6-dinitro-5-methylanizol,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</si>
  <si>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2,6-dihydroxy-3,7-dimetylpurín min. čistota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</si>
  <si>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(+)-tartrát 3-(2-[4-(4-fluórbenzoyl)-1-piperidinyl]etyl)-2,4(1H,3H)-chinazolíndiónu,  ≥97% optimálne určená čistota cez HPLC/TLC,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</si>
  <si>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Flavín adenín dinukleotid disodný hydrát soli min. čistota ≥95% (HPLC), prášok,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</si>
  <si>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dietylftalát minimálna čistota 99 %,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</si>
  <si>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Kvercetínový hydrát čistota ≥95%,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</si>
  <si>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Pyridoxal-5-fosfát hydrát optimálne prášok,  vhodný pre bunkové kultúry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</si>
  <si>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Anhydrid kyseliny ftalovej  spĺňa požiadavky americkej chemickej spoločnosti alebo obdobné parametre  , 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</si>
  <si>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5-bromoisatín reaktant na syntézu inhibítorov ALR2, čistota minimálne 90%,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</si>
  <si>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(4-(1-metyletoxy)-N-(2-metyl-8-chinolinyl)benzamid) ≥98% (stanovené optimálne HPLC) alosterický aktivátor vápnikovej ATPázy  sarko(endoplazmatického retikula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</si>
  <si>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Lipoamid dehydrogenáza optimálne rekombinantný, exprimovaný v E. colialebo v podobnom zdroji, bez živočíšnych zložiek,  požadovaná je karta bezpečnostných údajov v lokálnom jazyku a certifikát analýzy</t>
  </si>
  <si>
    <t>100 U</t>
  </si>
  <si>
    <t>Minimálne požadované parametre predmetu zákazky na základe pokračujúcich experimentov, existujúcej laboratórnej výbavy a ekonomizácie spotreby zdrojov: Glukóza-6-fosfátdehydrogenáza z pekárskych kvasníc suspenzia síranu amónneho,minimálne  ≥200 jednotiek/mg proteínu,  požadovaná je karta bezpečnostných údajov v lokálnom jazyku a certifikát analýzy</t>
  </si>
  <si>
    <t>5000 UN</t>
  </si>
  <si>
    <t>Minimálne požadované parametre predmetu zákazky na základe pokračujúcich experimentov, existujúcej laboratórnej výbavy a ekonomizácie spotreby zdrojov: enzým na hydrolýzu triglyceridov, lyofilizát z dôvod stabilizácie látky, optimálne prášok, najmenšia koncentrácia ≥1200 U/mg,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</si>
  <si>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pyruvát kináza optimálny zdroj králičí  sval vo forme suspenzie síranu amónneho (alebo obdobnej látky), typ II, minimálna koncentrácia 350-600 jednotiek/mg protein,  požadovaná je karta bezpečnostných údajov v lokálnom jazyku a certifikát analýzy</t>
  </si>
  <si>
    <t>1 KU</t>
  </si>
  <si>
    <t>Minimálne požadované parametre predmetu zákazky na základe pokračujúcich experimentov, existujúcej laboratórnej výbavy a ekonomizácie spotreby zdrojov: Ribonukleáza A optimálny zdroj hovädzí pankreas Typ I-A, prášok, ≥ 60% bázy RNázy A (stanovené metódou najlepšie SDS-PAGE), ≥ 50 kunitzových jednotiek/mg proteínu,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</si>
  <si>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t-oktylfenoxypolyetoxyetanol, neiónová povrchovo aktívna látka pre použitie v biochemických aplikáciách na solubilizáciu proteínov, maximálny obsah katiónov: Al: ≤0.0005%
Ca: ≤0.0005%
Cu: ≤0.0005%
Fe: ≤0.0005%
K: ≤0.005%
Mg: ≤0.0005%
NH4+: ≤0.05%
Na: ≤0.1%
Pb: ≤0.001%
Zn: ≤0.0005%,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</si>
  <si>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t-oktylfenoxypolyetoxyetanol, používaný pri príprave partikulárnej frakcie proteínov zo srdca, agregačné číslo v maximálnom rozsahu 100-155,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</si>
  <si>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Polyvinylpyrolidón priemerná mol hmotnosť 40 000 (prijateľná odchýlka +/- 10%);  optimálne prášok ,  požadovaná je karta bezpečnostných údajov v lokálnom jazyku a certifikát analýzy</t>
  </si>
  <si>
    <t xml:space="preserve"> 500 g</t>
  </si>
  <si>
    <t>Minimálne požadované parametre predmetu zákazky na základe pokračujúcich experimentov, existujúcej laboratórnej výbavy a ekonomizácie spotreby zdrojov: Polyetylénglykol sorbitan monolaurát pre molekulárnu biológiu, optimálne viskózna kvapalina,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</si>
  <si>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Prírodný polymér izolovaný z rias, obsah vlhkosti do 10%, vhodné pre elektroforézu, nízka hodnota EEO, pre molekulárnu biológiu, DNáza, RNáza, žiadna zistená,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</si>
  <si>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Deacetylovaný chitín Mólová hmotnosť:  190 000-310 000, +/-10% prijateľná odchýlka,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</si>
  <si>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3,3′,4′,5-Tetrahydroxy 7-methoxyflavone, čistota minimálne 99% stanovená optimálne cez HPLC,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</si>
  <si>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Neiónová povrchovo aktívna látka a emulgátor, využitie v biochemických aplikáciách na solubilizáciu proteínov.,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</si>
  <si>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Hovädzí sérový albumín  lyofilizovaný prášok, ph optimálne 7,  čistota ≥98% (v elektroforéze na agarózovom géle), HS frakcia, molekulárna veľkosť optimálne 66kDa, požadovaný pôvod z dôvodu obsahu peptidických la iných látok USA,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</si>
  <si>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Hovädzí sérový albumín heat shock fraction, pH optimálne 7, ≥98% frakcia tepelného šoku,   proteín, ktorého kľúčovou biologickou funkciou je regulácia koloidného osmotického tlaku krvi.,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</si>
  <si>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C10H9O2, 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</si>
  <si>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Hydratropaldehyd čistota minimálne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</si>
  <si>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propylester kyseliny 4-hydroxybenzoovej minimálna čistota 99.00%,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</si>
  <si>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Butyl paraben čistota minimálne &gt;99 %, optimálny bod topenia +/-10% 67-70 °C (lit.)
68-70 °C,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</si>
  <si>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Dibenzoylperoxid
čistota 75%, 
zvyšková voda,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</si>
  <si>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4-Acetyl-N-[(cyklohexylamino)karbonyl]benzénsulfónamid analytický štandard,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</si>
  <si>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1-Chloro-2,4-dinitrobenzene 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</si>
  <si>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2-metoxy-4-(2-propenyl)fenol  minimálne, 99% (90%),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</si>
  <si>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Isoeugenol, prevažne trans,  analytický štandard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</si>
  <si>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Etylénglykoldimetakrylát čistota minimálne 98 %, obsahuje 90-110 ppm monometyléterhydrochinónu ako inhibítora alebo obdobnú zlúčeniu v obdobnom obsahu,  požadovaná je karta bezpečnostných údajov v lokálnom jazyku a certifikát analýzy</t>
  </si>
  <si>
    <t>500 ML</t>
  </si>
  <si>
    <t>Minimálne požadované parametre predmetu zákazky na základe pokračujúcich experimentov, existujúcej laboratórnej výbavy a ekonomizácie spotreby zdrojov: Metylester kyseliny p-hydroxybenzoovej ≥99,0%, forma kryštalický optimálne 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</si>
  <si>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4-hydroxybenzoová čistota ≥99%, minimálna požadovaná rozpustnosť: voda: rozpustný 125 diel (lit.)
acetón: rozpustný (lit.)
alkohol: voľne rozpustný (lit.)
sírouhlík: nerozpustný (lit.)
chloroform: mierne rozpustný (lit.)
dietyléter: rozpustný (lit.),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</si>
  <si>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4-amino-N,N-dimetylanilín 
čistota minimálne 97%,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</si>
  <si>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Tris pufrovaný fyziologický roztok optimálna forma kvôli stabilite tableta (na minimlne 500 ml), pH 7,6  diskrepancia pripustená +/-10%,  požadovaná je karta bezpečnostných údajov v lokálnom jazyku a certifikát analýzy</t>
  </si>
  <si>
    <t>10 tabliet</t>
  </si>
  <si>
    <t>Minimálne požadované parametre predmetu zákazky na základe pokračujúcich experimentov, existujúcej laboratórnej výbavy a ekonomizácie spotreby zdrojov: C5H5N, minimálne 99,8%, bezvodý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</si>
  <si>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tetrametylénoxid 
bezvodý, ≥99,9 %, bez inhibítorov 
≥99.9%,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</si>
  <si>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L-2-aminopentándiová, analytický štandard zodpovedá minimálna US liekopisu,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</si>
  <si>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orto-fosforečná p. a. s čistotou minimálne 85%, optimálne pH 
&lt;0.5 (20 °C, 100 g/L in H2O) vhodná pre HPLC,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</si>
  <si>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Sorbitoldehydrogenáza 250 U optimálne zdroj z ovčej pečene, požadované označenie BRENDA: 1.1.1.14 minimálna koncentrácia  40 jednotiek/mg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</si>
  <si>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Fyziologický roztok chloridu sodného, tablety, 1 tableta rozpustená v minimálne 100 ml H20  - funkčný roztok  optimála absorpcia ≤ 0.050 pri 280 nm,  požadovaná je karta bezpečnostných údajov v lokálnom jazyku a certifikát analýzy</t>
  </si>
  <si>
    <t>100 tabliet</t>
  </si>
  <si>
    <t>Minimálne požadované parametre predmetu zákazky na základe pokračujúcich experimentov, existujúcej laboratórnej výbavy a ekonomizácie spotreby zdrojov: pre bunkové kultúry, USA pôvod optimálne, z dôvodu obsahu špecifických živočíšnych proteínov a peptidických rezíduí, osbah hemoglobínu 
 ≤20 mg/dL, obsah endotoxínu 
≤10 EU/mL,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</si>
  <si>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Blokovací reagent pre blotovanie, s odtučneným sušeným mliekom,  musí obsahovať vitamín A a vitamín D2, palmitát, bez konzervantov alebo látky s obdobnými charakteristikami ,  požadovaná je karta bezpečnostných údajov v lokálnom jazyku a certifikát analýzy</t>
  </si>
  <si>
    <t>20 g</t>
  </si>
  <si>
    <t>Minimálne požadované parametre predmetu zákazky na základe pokračujúcich experimentov, existujúcej laboratórnej výbavy a ekonomizácie spotreby zdrojov: Fyziologický roztok chloridu sodného, tablety, 1 tab. minimálne na 1000 ml H20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</si>
  <si>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Tekuté médium používané v optickej mikroskopii na zväčšenie efektívnej numerickej apertúry objektívu mikroskopu a elimináciu svetelnych odleskov vznikajúcich na krycom sklíčku či objektíve,hodné pre mikroskopiu,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</si>
  <si>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Inhibítor inhibujúci VEGF a rast ciev sprostredkovaný VEGF (V1),  Mr 839.98 (prijímaná diskrepancia na úrovni +/-10%,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</si>
  <si>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4-Hydroxy-3-(3-oxo-1-fenylbutyl)kumarín, analytický štandrad,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</si>
  <si>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Akrylamid/bis-akrylamid  pre molekulárnu biológiu, 29: 1 (pomer) diskrepancia prípustná +/-5%,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</si>
  <si>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Albumín frakcia tepelného šoku, bez proteáz, bez mastných kyselín, v zásade bez globulínu, pH 7, ≥98%,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</si>
  <si>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Roztok so špeciálnym zložením umožňujúci jednoduchú a rýchlu kvantifikáciu ľubovoľných proteínov.
Produkt obsahujúci farbivo Coomassie briliant blue G-250
Možnosť jednoduchého a rýchleho vyhodnotenia reakcie pomocou spektrofotomerta Možnosť spoľahlivej kvantifikácie s maximálnou citlivosťou pri meraní absorbancie vlnovej dĺžky 595 nm ,Dĺžka trvania farbenia maximálne 5 minút, Možnosť stanovenia koncentrácie v rozmedzí 1 až 1400 µg/ml, Jedno balenie produktu postačujúce na uskutočnenie 160 analýz v prípade použitia štandardného skúmavkového formátu (objem reakcie 3.1 ml)
,  požadovaná je karta bezpečnostných údajov v lokálnom jazyku a certifikát analýzy</t>
  </si>
  <si>
    <t>2000 ml</t>
  </si>
  <si>
    <t>Minimálne požadované parametre predmetu zákazky na základe pokračujúcich experimentov, existujúcej laboratórnej výbavy a ekonomizácie spotreby zdrojov: DMEM, minimálne parametre: S 4500 mg/l glukózy, stabilným glutamínom, pyruvátom sodným a hydrogenuhličitanom sodným, kvapalné, sterilne filtrované, vhodné pre bunkovú kultúru,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</si>
  <si>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DMEM modifikované bazálne médium, minimálne parametre: so zvýšenou koncentráciou aminokyselín a vitamínov až štvornásobne,Modifikácia HEPES, s 4500 mg/l glukózy, L-glutamínu a 25 mM HEPES, bez hydrogenuhličitanu sodného a pyruvátu,  vhodný na kultiváciu buniek,  požadovaná je karta bezpečnostných údajov v lokálnom jazyku a certifikát analýzy</t>
  </si>
  <si>
    <t>10x1 l</t>
  </si>
  <si>
    <t>Minimálne požadované parametre predmetu zákazky na základe pokračujúcich experimentov, existujúcej laboratórnej výbavy a ekonomizácie spotreby zdrojov: DPBS S chloridom vápenatým a chloridom horečnatým (10 ×), kvapalný, sterilne filtrovaný,  požadovaná je karta bezpečnostných údajov v lokálnom jazyku a certifikát analýzy</t>
  </si>
  <si>
    <t>6x500 ml</t>
  </si>
  <si>
    <t>Minimálne požadované parametre predmetu zákazky na základe pokračujúcich experimentov, existujúcej laboratórnej výbavy a ekonomizácie spotreby zdrojov: DPBS - Dulbeccov fyziologický roztok pufrovaný fosfátom s Ca a Mg,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</si>
  <si>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Zmiešaná ionexová živica AmberLite® MB (alebo ekvivalent),  zmiešaná živica pripravená na použitie na výrobu vody bez škvŕn s použitím zmesi ekvivalentu 1: 1 silného kyslého katiónu a silno bázickej aniónovej výmennej živice, Na čistenie disperzií nanočastíc sa na čistenie latexového jadra katiónového polystyrénu,  požadovaná je karta bezpečnostných údajov v lokálnom jazyku a certifikát analýzy</t>
  </si>
  <si>
    <t xml:space="preserve">	500 g</t>
  </si>
  <si>
    <t>Minimálne požadované parametre predmetu zákazky na základe pokračujúcich experimentov, existujúcej laboratórnej výbavy a ekonomizácie spotreby zdrojov: zmes markerov na priame nanášanie na DNA elektroforézu,  s krokom 50 bp DNA, rozsah 50-3000 bp, priame nanášanie na gél,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</si>
  <si>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kultivačné prostretie Dulbecco modifikované Eagle médium s vysokým obsahom nutričného cukru, s obsahom aminokyeliny L-glutamín a hydrogénuhličitanu sodného, bez obsahu pyruvátu sodného
Kultivačné prostredie musí obsahovať minimáne nasledovné komponenty, prípustná odchýlka od kocnetrácií jednotlivých látok ±10% (g/L): anorganické soli CaCl2– 0.2, Fe(NO3)3 9H2O – 0.0001, MgSO4 – 0.09767, KCl – 0.4, NaHCO3 – 3.7, NaCl – 6.4, NaH2PO4 – 0.109, aminokyseliny: L-Arginín, HCl – 0.084, L- Cystín, 2HCl 0.0626, L-glutamín – 0.584, Glycín – 0.03, L-Histidín, HCl, H2O – 0.042, L- izoleucín – 0.105, L-Lyzín, HCl – 0.146, L-Metionín – 0.03, L-fenylalanín – 0.066, L -Serín – 0.042, L – Threonín – 0.095, L – Tryptofán – 0.016, L – Tyrozín  2Na 2H2O – 0.10379, L- Valín – 0.094, vitamíny: Cholín chlorid – 0.004, Kyselina listová – 0.004, myo – inozitol – 0.0072, Niacínamid – 0.004, D-pantotenová kyselina ½Ca – 0.004, Pyridoxín HCl 0.00404, riboflavín – 0.0004, tiamín HCl – 0.004, D- glukóza – 4.5, fenolová červená (sodná soľ) – 0.0159
Požadované testovanie na obsah endotoxínu 
Minimálne požadované balenie optimálne 24x500 ml,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</si>
  <si>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médium pre bunkové kultúry  s nízkym obsahom glukózy
S maximálne 1000 mg/l glukózy, L-glutamínu a hydrogénuhličitanu sodného, tekuté, sterilne filtrované, vhodné pre bunkové kultúryostatné látky minimálne:  NaHCO3: áno
pyruvát sodný: áno
HEPES: nie
L-glutamín: áno
fenolová červeň: áno
glukóza: nízka,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</si>
  <si>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médium pre bunkové kultúry  s vysokým obsahom glukózy S najmenenj  4500 mg/l glukózy, L-glutamínu, pyruvátu sodného a hydrogénuhličitanu sodného, tekuté, sterilne filtrované, vhodné pre bunkové kultúry, 89 / 5 000
Výsledky prekladov
glukóza: vysoká
pyruvát sodný: áno
HEPES: nie
NaHCO3: áno
L-glutamín: áno
fenolová červeň: áno,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</si>
  <si>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Fosfátový tlmivý roztok  Upravené, bez chloridu vápenatého a chloridu horečnatého, kvapalné, sterilne filtrované, vhodné na kultiváciu buniek ,  požadovaná je karta bezpečnostných údajov v lokálnom jazyku a certifikát analýzy</t>
  </si>
  <si>
    <t>6 X 500 ml</t>
  </si>
  <si>
    <t>Minimálne požadované parametre predmetu zákazky na základe pokračujúcich experimentov, existujúcej laboratórnej výbavy a ekonomizácie spotreby zdrojov: Dihydrát disodnej soli kyseliny etyléndiamíntetraoctove molekulová hmotnosť: 292,24 (akceptovaná odchýlka +/-10%) čistota 99.4-100.6%, optimálne prášok,  spĺňa požiadavky americkej chemickej spoločnosti alebo obdobné parametre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</si>
  <si>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Je požadované fetálne bovínne sérum na podporu rastu rôznych typov tkanivových kultúr. 
Minimálne požadované technické parametre:
Musí byť testované na prítomnosť endotoxínov a hemoglobínu
Požadovaná hladina endotoxínov maximálne 10 EU/ml
Požadovaná nízka hladina hemoglobínu
Krajina pôvodu musí byť schválená Európskou úniou
Požadovaná sterilizácia filtráciou 
Požadované najmenšie balenie 500 ml
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</si>
  <si>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Folin-Ciocalteultovo fenolové činidlo činidlo na stanovenie celkového proteínu Lowryho metódou, 2 N,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</si>
  <si>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Folin &amp; Ciocalteuovo fenolové činidlo vhodné na stanovenie celkového proteínu Lowryho metódou, 2 N  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</si>
  <si>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Tlmivý roztok na gél pre nanášanie vzoriek, pre na elektroforézu, aspoň 6x koncentrovaný bez obsahu Rnáz,  požadovaná je karta bezpečnostných údajov v lokálnom jazyku a certifikát analýzy</t>
  </si>
  <si>
    <t>5 ml</t>
  </si>
  <si>
    <t>Minimálne požadované parametre predmetu zákazky na základe pokračujúcich experimentov, existujúcej laboratórnej výbavy a ekonomizácie spotreby zdrojov: enzým, suspenzia síranu amónneho, minimálny rozsah koncentrácie 100-300 jednotiek/mg proteínu (biuret) ,  požadovaná je karta bezpečnostných údajov v lokálnom jazyku a certifikát analýzy</t>
  </si>
  <si>
    <t>2500 jednotiek</t>
  </si>
  <si>
    <t>Minimálne požadované parametre predmetu zákazky na základe pokračujúcich experimentov, existujúcej laboratórnej výbavy a ekonomizácie spotreby zdrojov: y-L-glutamyl-L-cysteinyl-glycín redukovaný ≥98.0%,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</si>
  <si>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L-Glutatión oxidovaný ≥98% (stanovený HPLC), Molekulová hmotnosť: 612.63 prijateľná odchýlka +/-10%,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</si>
  <si>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Lipopolysacharid optimálny zdroj E.coli O55:B5 Základná anorganická a organická chemikália pre elektroforézu. Pripravená na použitie najmenšia požadovaná koncentrácia 1 mg/mL,  požadovaná je karta bezpečnostných údajov v lokálnom jazyku a certifikát analýzy</t>
  </si>
  <si>
    <t>2 ml</t>
  </si>
  <si>
    <t>Minimálne požadované parametre predmetu zákazky na základe pokračujúcich experimentov, existujúcej laboratórnej výbavy a ekonomizácie spotreby zdrojov: M119 médium vhodné pre tkanivové kultúry S Earlovými soľami, L-glutamínom a hydrogénuhličitanom sodným, tekuté, sterilne filtrované,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</si>
  <si>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Nωmetyl-L-arginín acetátová soľ ≥ 98% (čistota optimálne určená cez TLC),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</si>
  <si>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Neesenciálne aminokyseliny MEM bez L-glutamínu, kvapalné, sterilne filtrované, BioReagent, vhodné pre kultiváciu buniek, minimálne 100 x koncentrované,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</si>
  <si>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Novorodenecké teľacie sérum pôvod z USA z dôvodu obsahu peptidických zlúčenín, tepelne inaktivovaný, sterilne filtrovaný, vhodný na kultiváciu buniek,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</si>
  <si>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Izotiokyanát faloidín-tetrametylrodamín B cyklický peptid,  interaguje s aktínom. Použitie: Imunofluorescencia na farbenie vláknitého aktínu (F-aktín).,  požadovaná je karta bezpečnostných údajov v lokálnom jazyku a certifikát analýzy</t>
  </si>
  <si>
    <t>0,1 mg</t>
  </si>
  <si>
    <t>Minimálne požadované parametre predmetu zákazky na základe pokračujúcich experimentov, existujúcej laboratórnej výbavy a ekonomizácie spotreby zdrojov: Roztok stabilizovaný, minimálne 10 000 jednotiek penicilínu a 10 mg streptomycínu/ml, filtrované 0,1 µm, vhodné pre bunkovú kultúru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</si>
  <si>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tablety na prípravu fyziologického roztoku pufrovaného fosfátmi 
ph v maximálnom rozsahu 7.2-7.6 (1 tableta na minimálne 200 mL),  požadovaná je karta bezpečnostných údajov v lokálnom jazyku a certifikát analýzy</t>
  </si>
  <si>
    <t>50 tabliet</t>
  </si>
  <si>
    <t>Minimálne požadované parametre predmetu zákazky na základe pokračujúcich experimentov, existujúcej laboratórnej výbavy a ekonomizácie spotreby zdrojov: Roztok stabilizovaný, minimálne 5 000 jednotiek penicilínu a 5 mg streptomycínu/ml, filtrované 0,1 µm, vhodné pre bunkovú kultúru,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</si>
  <si>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PIC (kokteil inhibítora proteázy Na použitie s bunkovými a tkanivovými extraktmi cicavcov, roztok DMSO alebo obdobná látka                                                                                                                                   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</si>
  <si>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koktail proteázových inhibítorov  optimálne zloženie (prijateľná diskrepancia obdobné látky s obdobnými koncentráciami) : AEBSF - 104mM, Aprotinin - 80 µM, Bestatin - 4mM, E-64 - 1,4 mM, Leupeptin - 2mM, Pepstatin A – 1,5mM, špecificita: inhibuje serín, cysteín, proteázy a aminopeptidázypoužiteľné pre cicavčie bunky a tkanivové extrakty, DSMO roztok,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</si>
  <si>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RPMI-1640 Médium s hydrogenuhličitanom sodným, bez L-glutamínu, kvapalné, sterilne filtrované, vhodné na kultiváciu buniek,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</si>
  <si>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roztok na stabilizáciu a ochranu RNA a inaktiváciu RNA-áz, okamžitá inaktivácia, netoxický roztok,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</si>
  <si>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vinan pentolínium Mr 538.597 prijateľná odchýlka +/-10%,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</si>
  <si>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Doplnený FBS, schválený EÚ, nečistoty
≤25 EU/ml endotoxínopenyl)fenol, hemoglobín &lt;50 mg/dl, sterilne filtrované,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</si>
  <si>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vysoko výkonný LSC kokteil s bodom vzplanutia  49 °C a tlakom pár nižším ako kokteily na báze xylénu alebo toluénu vhodné pre vodné vzorky,  požadovaná je karta bezpečnostných údajov v lokálnom jazyku a certifikát analýzy</t>
  </si>
  <si>
    <t>4 l</t>
  </si>
  <si>
    <t>Minimálne požadované parametre predmetu zákazky na základe pokračujúcich experimentov, existujúcej laboratórnej výbavy a ekonomizácie spotreby zdrojov: farbička na flourescenčné farbenie nukleových kyselín v agarózovom alebo polyakrylamidovom gély s minimalizovanou toxicitou, minimálne 10 000 x koncentrovaná ,  požadovaná je karta bezpečnostných údajov v lokálnom jazyku a certifikát analýzy</t>
  </si>
  <si>
    <t>0,5 ml</t>
  </si>
  <si>
    <t>Minimálne požadované parametre predmetu zákazky na základe pokračujúcich experimentov, existujúcej laboratórnej výbavy a ekonomizácie spotreby zdrojov: komplex morfolín-4-ium 4-metoxyfenyl(morfolino)fosfinoditioát-dichlórmetán ≥98% ( čistota optimálne stanovená cez HPLC),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</si>
  <si>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Kalmodulín  optimálne z hovädzieho mozgu, čistota min. 95%,  požadovaná je karta bezpečnostných údajov v lokálnom jazyku a certifikát analýzy</t>
  </si>
  <si>
    <t>500  µg</t>
  </si>
  <si>
    <t>Minimálne požadované parametre predmetu zákazky na základe pokračujúcich experimentov, existujúcej laboratórnej výbavy a ekonomizácie spotreby zdrojov: AKR1B1 enzým, rekombinantný,  požadovaná je karta bezpečnostných údajov v lokálnom jazyku a certifikát analýzy</t>
  </si>
  <si>
    <t>100 μg</t>
  </si>
  <si>
    <t>Minimálne požadované parametre predmetu zákazky na základe pokračujúcich experimentov, existujúcej laboratórnej výbavy a ekonomizácie spotreby zdrojov: Roztok typsínu na rozrušenie tkanív a uvoľnenie adherentných buniek z povrchu kultivačnej nádoby pri pasážovaní tkanivových kultúr. 
, Zloženie: 2.5g trypsínu z bravčového pankreasu, 0.2 g tetrasodnej soli etyléndiamín tetraoctovej kyseliny, 0.4 g chloridu draselného,  0.06 g hydrogenfosforečnanu draselného, 0.35 g uhličitanu sodného, 8 g chloridu sodného, 0.04788 g anhydridu hyrdogenfosforečnanu disodného, 1 g D-glukózy a 0.011 g sodnej soli fenolovej červene na jeden liter vodného roztoku
, Dodanie v pracovnej koncentrácií umožňujúce bezprostredné použitie roztoku
, Jeden ml produktu schopný vyprodukovať zmenu nameranej hodnoty absorbancie v testovanej 3.2 ml-ovej reakčnej zmesi o 2.5 až 6 jednotiek za minútu pri ph 7.6 a teplote 25°C, v prípade použitia etylesteru N-benzoyl-L-arginínu ako substrátu
, pH a osmolalita vhodné na použitie pri práci s bunkami a to pH v rozmedzí 7.3 ± 0.3 a koncentrácia osmoticky aktívnych látok v rozmedzí 275.0 - 320.0 mOsm na kg roztoku
, Bez detegovateľnej prítomnosti prasacieho parvovírusu a mykoplazmy
, Roztok sterilizovaný filtráciou, svojou čistotou vhodný na použitie pri práci s bunkovými kultúrami
, Záruka zachovania kvality produktu po dobu najmenej 24 mesiacov v prípade skladovania v súlade s odporúčaním výrobcu.
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</si>
  <si>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Tris pufrovaný fyziologický roztok požadované pH 8,0, optimálne prášok,  požadovaná je karta bezpečnostných údajov v lokálnom jazyku a certifikát analýzy</t>
  </si>
  <si>
    <t>10 PKG</t>
  </si>
  <si>
    <t>Minimálne požadované parametre predmetu zákazky na základe pokračujúcich experimentov, existujúcej laboratórnej výbavy a ekonomizácie spotreby zdrojov: Tris pufrovaný fyziologický roztok s Tween 20,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</si>
  <si>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Tioredoxín reduktáza zo zdroja optimálne pečeň potkanov  enzým,pufrovaný vodný roztok glycerolu alebo obdobnej látky,minimálna koncentrácia ≥ 100 jednotiek/mg proteínu ,  požadovaná je karta bezpečnostných údajov v lokálnom jazyku a certifikát analýzy</t>
  </si>
  <si>
    <t>50  µg</t>
  </si>
  <si>
    <t>Minimálne požadované parametre predmetu zákazky na základe pokračujúcich experimentov, existujúcej laboratórnej výbavy a ekonomizácie spotreby zdrojov: kyselina citrónová ≥99.5% špecifikácia spĺňa požiadavky americkej chemickej spoločnosti alebo obdobné parametre,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</si>
  <si>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Hovädzí sérový albumín frakcia tepelného šoku, optimálne pH 7, ≥98%,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</si>
  <si>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Hovädzí sérový albumín heat shock fraction, optimálne pH 7, ≥98% frakcia tepelného šoku,funkciou je regulácia koloidného osmotického tlaku krvi.,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</si>
  <si>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fluorescenčná farbička vhodná na vizualizáciu a kvantifikáciu deoxyribonukleovej kyseliny pri rôznych aplikáciách, na farbenie chromozómov a bunkových jadier.
Chemická látka požadovaná 2- (4-amidinofenyl) -6-indolkarbamidín dihydrochlorid. Obsah hlavnej zložky aspoň 90%,  Optimálna forma – prášok. Pracovnáý roztok optimálne v maximálnej koncentrácii vodného roztoku 20 mg/ml. Emisné maximum samotnej látky 488 nm ±10%, excitačné 340 nm ± 10%, v komplexne s deoxyribonukleovou kyselinou 454 nm ±10%, excitačné 364nm ± 10%. Umožňuje väzbu hlavne na A-T bázové páry čo  umožňuje diferenciačné farbenie chromozómov. Najmenšie požadované balenie 10 mg.,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</si>
  <si>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Mountovacie médium určené pre imunohistochémiu, obsahuje fosforečnan sodný a kyselinu citrónovú v glycerole alebo obdobné látky,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</si>
  <si>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Hydrát sodnej soli riboflavínu 5-monofosfátu ≥70% (stanovené metódou optimálne HPLC),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</si>
  <si>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(S)-2-amino-5-ureidopentánová na stanovenie aktivity NO syntázy ≥98% ,  požadovaná je karta bezpečnostných údajov v lokálnom jazyku a certifikát analýzy</t>
  </si>
  <si>
    <t>100G</t>
  </si>
  <si>
    <t>Minimálne požadované parametre predmetu zákazky na základe pokračujúcich experimentov, existujúcej laboratórnej výbavy a ekonomizácie spotreby zdrojov: Koktail inhibítorov proteázy na stanovenie aktivity NO syntázy, na použitie s extraktmi z cicavčích buniek a tkanív, roztok DMSO alebo s obdobnou látkou,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</si>
  <si>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AICAR AMPK aktivátor,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</si>
  <si>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AMPK inhibítor, zlúčenina C,  bunkovo ​​priepustná zlúčenina,  inhibuje aktivity KDR/VEGFR2, ALK2/BMPR-I a AMPK kinázy (IC50 = 25,1, 148 a 234,6 nM, v tomto poradí), prijateľná odchýlka +/-10% od meranej aktivity,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</si>
  <si>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2'-(4-etoxyfenyl)-5-(4-metyl-1-piperazinyl)-2,5'-bi-1H-benzimidazol trihydrochlorid 
≥97.0% (stanovený cez optimálne HPLC),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</si>
  <si>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Heparínová sodná soľ optimálny zdroj z prasačia črevná mukóza minimálne 
≥180 USP jednotiek/mg,  požadovaná je karta bezpečnostných údajov v lokálnom jazyku a certifikát analýzy</t>
  </si>
  <si>
    <t>50000 UNITS</t>
  </si>
  <si>
    <t>Minimálne požadované parametre predmetu zákazky na základe pokračujúcich experimentov, existujúcej laboratórnej výbavy a ekonomizácie spotreby zdrojov: Doplnok na rast endotelových buniek z hovädzieho nervového tkaniva,  požadovaná je karta bezpečnostných údajov v lokálnom jazyku a certifikát analýzy</t>
  </si>
  <si>
    <t>15 mg</t>
  </si>
  <si>
    <t>Minimálne požadované parametre predmetu zákazky na základe pokračujúcich experimentov, existujúcej laboratórnej výbavy a ekonomizácie spotreby zdrojov: Proteínový štandard tekutý, minimálna koncentrácia 2 mg protein/ml, Albumín z hovädzieho séra,  požadovaná je karta bezpečnostných údajov v lokálnom jazyku a certifikát analýzy</t>
  </si>
  <si>
    <t>10 X 1 ML</t>
  </si>
  <si>
    <t>Minimálne požadované parametre predmetu zákazky na základe pokračujúcich experimentov, existujúcej laboratórnej výbavy a ekonomizácie spotreby zdrojov: Aprotinín roztok - Trypsínový inhibítor, primárny referenčný štandard,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</si>
  <si>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Leupeptínový inhibítor serínovej proteázy a inhibítor cysteínovej proteázy ≥90% ( optimálne čistota cez HPLC), optimálne mikrobiálny pôvod,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</si>
  <si>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Ahpatinín C - Nízkomolekulárny, vysoko špecifický inhibítor kyslých proteáz (najmä aspartátových proteáz), zdroj optimálne zo streptomycét. Lyofilizát z dôvodu stability,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</si>
  <si>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t-oktylfenoxypolyetoxyetanol roztok, pre molekulárnu biológiu, maximálna koncentrácia 10% vo vode,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</si>
  <si>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Koktejl inhibítorov fosfatázy, minimálne zloženie (prijateľná diskrepancia v podobe látok obdobného charakteru) : Ortovanadičnan sodný inhibuje množstvo ATPáz, proteínových tyrozínfosfatáz a iných enzýmov prenášajúcich fosfáty. Molybdenan sodný inhibuje kyslé a fosfoproteínové fosfatázy. Vínan sodný inhibuje kyslé fosfatázy. Imidazol inhibuje alkalické fosfatázy., vhodné pre cicavčie bunkové kultúry, tkanivá a exktrakty,  požadovaná je karta bezpečnostných údajov v lokálnom jazyku a certifikát analýzy</t>
  </si>
  <si>
    <t xml:space="preserve">1 ml </t>
  </si>
  <si>
    <t>Minimálne požadované parametre predmetu zákazky na základe pokračujúcich experimentov, existujúcej laboratórnej výbavy a ekonomizácie spotreby zdrojov: 
a-toluénsulfonylfluorid ≥98% koncentračný rozsah minimálne 
17-170 μg/mL, vhodné aspoň pre westernblot,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</si>
  <si>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Roztok akrylamidu:N,N'-metylénbisakrylamidu 29:1 vhodný minimálne pre elektroforézu, zmes akrylamidu a BIS 29:1, 40% v H2O, prijatá diskrepancia od percentuálneho zloženia maximálne do 10%,  požadovaná je karta bezpečnostných údajov v lokálnom jazyku a certifikát analýzy</t>
  </si>
  <si>
    <t xml:space="preserve">500 ml </t>
  </si>
  <si>
    <t>Minimálne požadované parametre predmetu zákazky na základe pokračujúcich experimentov, existujúcej laboratórnej výbavy a ekonomizácie spotreby zdrojov: Bovine Serum Albumin Fraction V, čistota minimálne ≥98%, pôvod musí byť USA, pH v max rozmedzí  5.2-5.6,  požadovaná je karta bezpečnostných údajov v lokálnom jazyku a certifikát analýzy</t>
  </si>
  <si>
    <t xml:space="preserve"> 100 mg</t>
  </si>
  <si>
    <t>Minimálne požadované parametre predmetu zákazky na základe pokračujúcich experimentov, existujúcej laboratórnej výbavy a ekonomizácie spotreby zdrojov: Kyselina (2S)-2-amino-5,5-difluór-4,4-dimetylpentánová 	
čistota minimálne 95%,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</si>
  <si>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pH štandardy, 30 x30 ml  pH 4,01 (25 °C, ftalát), pH 7,00 (25 °C, fosfát), pH 9,00 (boritan), dohľadateľné podľa NIST a PTB minimálne, prijateľná diskrepancia ponúkaných hodnôt s odchýlkou do 10% od stredného priemeru,  požadovaná je karta bezpečnostných údajov v lokálnom jazyku a certifikát analýzy</t>
  </si>
  <si>
    <t>30 x30 ml</t>
  </si>
  <si>
    <t>Minimálne požadované parametre predmetu zákazky na základe pokračujúcich experimentov, existujúcej laboratórnej výbavy a ekonomizácie spotreby zdrojov: D-Mannopyranóza, vhodné pre mikrobiológiu, 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</si>
  <si>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o- phthaldialdehyde, vhodný pre florescenciu, ≥ 99,9%,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</si>
  <si>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Roztok chloridu draselného (3M roztok) vhodný na Ag/AgCl elektródy z pH metra,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</si>
  <si>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Trypsín optimálne z prasacieho pankreasu, lyofilizovaný prášok, vhodné pre bunkové kultúry, minimálna koncentrácia 1000-2000 BAEE jednotka/mg,  požadovaná je karta bezpečnostných údajov v lokálnom jazyku a certifikát analýzy</t>
  </si>
  <si>
    <t>25G</t>
  </si>
  <si>
    <t>Minimálne požadované parametre predmetu zákazky na základe pokračujúcich experimentov, existujúcej laboratórnej výbavy a ekonomizácie spotreby zdrojov: roztok na fixáciu histologických preparátov neutrálny,  10% koncentrácia formalínu, 4% formaldehydu (+/-10% diskrepancia prijateľná) požadovaná hustota optimálne 
1.080 g/cm3  (+/-10% diskrepancia prijateľná),  požadovaná je karta bezpečnostných údajov v lokálnom jazyku a certifikát analýzy</t>
  </si>
  <si>
    <t>9,5 L</t>
  </si>
  <si>
    <t>Minimálne požadované parametre predmetu zákazky na základe pokračujúcich experimentov, existujúcej laboratórnej výbavy a ekonomizácie spotreby zdrojov: CDCl3 Deuterované rozpúšťadlo pre NMR analýzu, požadovaná čistota min. 99,8% s 0,03% TMS obsah vody najviac 
≤0.0100%,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</si>
  <si>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Hexadeuterodimetylsulfoxid - deuterované rozpúšťadlo pre NMR analýzu, požadovaná čistota min 99,9%, inhibítor TMS 0,03 % alebo obdobná látka s rovnakýkmi charakteristikami,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</si>
  <si>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2-karbazolol východisková látka pre syntézu, minimálna čistota 
97%,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</si>
  <si>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 
9-(etoxykarbonylmetyl)karbazol východisková látka pre syntézu,  požadovaná je karta bezpečnostných údajov v lokálnom jazyku a certifikát analýzy</t>
  </si>
  <si>
    <t xml:space="preserve">250 mg </t>
  </si>
  <si>
    <t>Minimálne požadované parametre predmetu zákazky na základe pokračujúcich experimentov, existujúcej laboratórnej výbavy a ekonomizácie spotreby zdrojov: 9-azafluorén východisková látka pre syntézu 
≥95.0% (GC),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</si>
  <si>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etyl ester kyseliny karbazol-9-karboditiovej východisková látka pre syntézu,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</si>
  <si>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9-benzyl-3-(4,4,5,5-tetrametyl-1,3,2-dioxaborolán-2-yl)-9H-karbazol východisková látka pre syntézu minimálna čistota 95%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</si>
  <si>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Tiosemikarbazid východisková látka pre syntézu, minimálna čistota 98%, maximálny obsah katiónov Ca: ≤50 mg/kg
Cd: ≤5 mg/kg
Co: ≤5 mg/kg
Cr: ≤5 mg/kg
Cu: ≤5 mg/kg
K: ≤50 mg/kg
Mg: ≤5 mg/kg
Mn: ≤5 mg/kg
Na: ≤50 mg/kg
Ni: ≤5 mg/kg
Pb: ≤5 mg/kg
Zn: ≤5 mg/kg,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</si>
  <si>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5-Metylindol-2,3-dión východisková látka pre syntézu, čisotta minimálne 95%,  požadovaná je karta bezpečnostných údajov v lokálnom jazyku a certifikát analýzy</t>
  </si>
  <si>
    <t>2.5 L</t>
  </si>
  <si>
    <t>Minimálne požadované parametre predmetu zákazky na základe pokračujúcich experimentov, existujúcej laboratórnej výbavy a ekonomizácie spotreby zdrojov: 6-chloroindol východisková látka pre syntézu minimálna čistota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</si>
  <si>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indol-6-borónová východisková látka pre syntézu ≥95%,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</si>
  <si>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5-(4,4,5,5-tetrametyl-1,3,2-dioxaborolán-2-yl)-1 H-indol východisková látka pre syntézu minimálna čistota 97%,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</si>
  <si>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indol-5-karboxylová východisková látka pre syntézu, minimálna čistota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</si>
  <si>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5-(trifluórmetyl)indol východisková látka pre syntézu čistota minimálne 97%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</si>
  <si>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p-karbolín, 9H-pyrido[3,4-b]indol východisková látka pre syntézu, optimálne kryštalická,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</si>
  <si>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4-Iodopyrazol východisková látka pre syntézu minimálna čistota 
99%, bod topenia v maximálnom rozsahu 
108-110 °C (lit.),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</si>
  <si>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(±)-1,2-ditiolán-3-pentánová východisková látka pre syntézu, ≥99%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</si>
  <si>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Oktadecyl-funkcionalizovaný silikagél na stĺpcovú chromatografi, minimálne charakteristiky 200-400 mesh, rozsah označovania: 20-22% nanášky,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</si>
  <si>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4-[5-(4-metylfenyl)-3-(trifluórmetyl)-1H-pyrazol-1-yl]benzénsulfónamid ≥98% (HPLC), 4-[5-(4-Methylphenyl)-3-(trifluoromethyl)-1H-pyrazol-1-yl]benzenesulfonamide, nesteroidná protizápalová látka, selektívny inhibítor COX2, certifikovaný referenčný štandard,  požadovaná je karta bezpečnostných údajov v lokálnom jazyku a certifikát analýzy</t>
  </si>
  <si>
    <t xml:space="preserve">1g </t>
  </si>
  <si>
    <t>Minimálne požadované parametre predmetu zákazky na základe pokračujúcich experimentov, existujúcej laboratórnej výbavy a ekonomizácie spotreby zdrojov: 5,5-Dimetyl-1-pyrolín-N-oxid spin trapper pre EPR spektrometriu 
≥98.0%, čistota stanovená optimálne pomocou GC,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</si>
  <si>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Kyselina merkaptooctová antioxidant 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</si>
  <si>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2R,3R)-2-(3,4-dihydroxyfenyl)-3,4-dihydro-1(2H)-benzopyrán-3,5,7-triol, čistota minimálne 90%,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</si>
  <si>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1,3,7-trimetylxantín farmaceutický referenčný štandard,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</si>
  <si>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pyridodol antioxidant  
≥98%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</si>
  <si>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a-(5,6-dimetylbenzimidazolyl)kyanokobamid, antioxidant, 
≥98% optimálne syntetický,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</si>
  <si>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Sodná soľ kyseliny hyalurónovej optimálne zdroj Streptococcus equi, nečistoty maximálne 
≤1% proteín,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</si>
  <si>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7,11b-dihydroindeno[2,1-c]chromén-3,4,6a,9,10(6H)-pentol - bazofilné farbivo  Hematoxylín sa často používa spolu s eozínom na histologickú analýzu tkanivových rezov,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</si>
  <si>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(-)-N-izopropyl-L-noradrenalín hydrochlorid neselektívny beta-adrenergný agonista,vhodný na vyvolanie srdcového poškodenia,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</si>
  <si>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sodná soľ 0-(4-hydroxy-3-jódfenyl)-3,5-dijód-L-tyrozínu, endokrinný hormón produkovaný štítnou žľazou, vhodný na indukciu manipulácie hormónov štítnej žľazy, vhodný pre bunkové kultúry ≥95%,  požadovaná je karta bezpečnostných údajov v lokálnom jazyku a certifikát analýzy</t>
  </si>
  <si>
    <t>250 MG</t>
  </si>
  <si>
    <t>Minimálne požadované parametre predmetu zákazky na základe pokračujúcich experimentov, existujúcej laboratórnej výbavy a ekonomizácie spotreby zdrojov: (±)1-(Izopropylamino)-3-[p-(p-metoxyetyl)fenoxy]-2-propanol (+)-tartrát selektívne liečivo blokujúce β₁ receptor ≥98%,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</si>
  <si>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2,4,6-trinitrofenol zvlhčený vodou, ≥98%, obsah vody 
≥35% water,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</si>
  <si>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Kyslá fialová 19 pre farbenie histologických preparátov 
obsah farbiva minimálne 70%,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</si>
  <si>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Sodná soľ β-nikotínamidadeníndinukleotidu, miimálna čistota ≥95%,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</si>
  <si>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Adenozín 5'-monofosfát disodná soľ ≥99.0% (stanovená čistota optimálne pomocou HPLC alebo obdobnej metódy),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</si>
  <si>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Hydrát di(tris) soli adenozín 5'-trifosfát, Typ I, ≥99%, z optimálne bakteriálneho zdroja, 
≥99%,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</si>
  <si>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Dibázický sukcinát sodný, čistota minimálne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</si>
  <si>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Hydrát dvojsodnej soli a-D-glukózy 1-fosfátu ≥97%,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</si>
  <si>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Dihydrát etyléndiamíntetraacetátu disodného minimálna špecifikácia 98.5-101.5%,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</si>
  <si>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
hydrochlorid (S)-(-)-6-fenyl-2,3,5,6-tetrahydroimidazo[2,1-b]tiazolu, minimálna čistota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</si>
  <si>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β-nikotínamid adenín dinukleotid hydrát trieda II, lyofilizovaná, minimálna  čistota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</si>
  <si>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oktyl salicylát, čistota minimálne 99%,  požadovaná je karta bezpečnostných údajov v lokálnom jazyku a certifikát analýzy</t>
  </si>
  <si>
    <t>100ml</t>
  </si>
  <si>
    <t>Minimálne požadované parametre predmetu zákazky na základe pokračujúcich experimentov, existujúcej laboratórnej výbavy a ekonomizácie spotreby zdrojov: trans-3-fenyl-2-propenal, čistota minimálne 99%,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</si>
  <si>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disodná soľ kyseliny 3,7,12,17-tetrametyl-8,13-divinyl-2,18-porfíndipropiónovej, ≥90% (čistota stanovená optimálne HPLC),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</si>
  <si>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2-etylhexylester kyseliny 4-metoxyškoricovej, minimálna čistota 98%,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</si>
  <si>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sodná soľ kyseliny aminooxooctovej, ≥98.0%,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</si>
  <si>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Bergamotovy olej,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</si>
  <si>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Alamarová modrá, sodná soľ,  požadovaná je karta bezpečnostných údajov v lokálnom jazyku a certifikát analýzy</t>
  </si>
  <si>
    <t>1G</t>
  </si>
  <si>
    <t>100 mL</t>
  </si>
  <si>
    <t>Minimálne požadované parametre predmetu zákazky na základe pokračujúcich experimentov, existujúcej laboratórnej výbavy a ekonomizácie spotreby zdrojov: médium DPBS - Fosfátmi tlmený roztok bez Ca a MG ,  požadovaná je karta bezpečnostných údajov v lokálnom jazyku a certifikát analýzy</t>
  </si>
  <si>
    <t>6 x 500 mL</t>
  </si>
  <si>
    <t>Minimálne požadované parametre predmetu zákazky na základe pokračujúcich experimentov, existujúcej laboratórnej výbavy a ekonomizácie spotreby zdrojov: kit pre stanovenie grelinu, 96 vz.,  požadovaná je karta bezpečnostných údajov v lokálnom jazyku a certifikát analýzy</t>
  </si>
  <si>
    <t>kit</t>
  </si>
  <si>
    <t>Minimálne požadované parametre predmetu zákazky na základe pokračujúcich experimentov, existujúcej laboratórnej výbavy a ekonomizácie spotreby zdrojov: Kit na stanovenie enzýmovej aktivity laktát dehydrogenázy (LDH) v ľudských a potkaních vzorkách.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</si>
  <si>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testový set na 100 kolorometrických a/alebo florescenčných stanovení,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</si>
  <si>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Imunoadherentný kit pre stanovenie Leptínu. 96 vz.,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</si>
  <si>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In vitro kvantitatívny test na detekciu peptidu ANP optimálne na základe princípu kompetitívneho enzýmového imunotestu (EIA). Kit musí umožňovať detekciu ANP v sére, plazme, supernatante bunkovej kultúry a v bunkových lyzátoch. Druhová reaktivita: minimálne potkan, človek, myš. Kit má obsahovať reagencie na 96 reakcií (použitie na analýzy na 96-jamkových platničkách).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</si>
  <si>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Súprava na stanovenie dusitanov/dusičnanov, kolorimetrická,  požadovaná je karta bezpečnostných údajov v lokálnom jazyku a certifikát analýzy</t>
  </si>
  <si>
    <t>1 kit</t>
  </si>
  <si>
    <t>Minimálne požadované parametre predmetu zákazky na základe pokračujúcich experimentov, existujúcej laboratórnej výbavy a ekonomizácie spotreby zdrojov: Súprava na testovanie aktivity SOD,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</si>
  <si>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kolorimetrický kit na stanovenie aktivity akonitázy (100 vzoriek),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</si>
  <si>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kolorimetrický kit na stanovenie železa v rôznych vzorkách (100 vzoriek),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</si>
  <si>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kolorimetrický kit na stanovenie celkovej antioxidačnej kapacity v rôznych vzorkách (100 vzoriek),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</si>
  <si>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Primárna králičia polyklonálna protilátka (IgG) na špecifickú detekciu alfa-3 subjednotky Na+/K+ - ATPázy.  Protilátka vhodná pre: minimálne WB, IH(P). Požadovaná druhová špecificita:  človek. Izotyp: IgG. H(P).  ,  požadovaná je karta bezpečnostných údajov v lokálnom jazyku a certifikát analýzy</t>
  </si>
  <si>
    <t>200µl</t>
  </si>
  <si>
    <t>Minimálne požadované parametre predmetu zákazky na základe pokračujúcich experimentov, existujúcej laboratórnej výbavy a ekonomizácie spotreby zdrojov: Primárna králičia polyklonálna  protilátka (IgG)na špecifickú detekciu α-2  subjednotky Na+K+ ATPázy. Protilátka vhodná pre : WB. Požadovaná druhová reaktivita: potkan. Izotyp: IgG.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</si>
  <si>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Sekundárna protilátka proti králičiemu IgG (γ-reťazcovo špecifická), myšia monoklonálna klon RG-96, purifikovaný z hybridómovej bunkovej kultúry (clone RG-96, zdroj: Myš; forma: purifikovaný imunoglobulín; typ protilátky: sekundárna; klon: RG-96, monoklonálna; forma: lyofilizovaný prášok; reaktivita s: Králik; nemalo by reagovat s: Kura, Morča, Koza, Kôň, Ovca, Potkan, Hovädzí dobytok, Človek, Prasa, mačkovitá a psovitá šelma; balenie: 0,5 ml injekčná liekovka, aplikácia: priama ELISA: 1: 40 000, imunohistochémia (rezy fixované vo formalíne, v parafíne): 1: 200, western blot: 1: 160 000 s použitím celkového bunkového extraktu z buniek HeLa (5-10 μg /jamka),  požadovaná je karta bezpečnostných údajov v lokálnom jazyku a certifikát analýzy</t>
  </si>
  <si>
    <t>1 VIAL</t>
  </si>
  <si>
    <t>Minimálne požadované parametre predmetu zákazky na základe pokračujúcich experimentov, existujúcej laboratórnej výbavy a ekonomizácie spotreby zdrojov: Králičia polyklonálna protilátka voči  Sox2 biologický zdroj: králik, forma protilátky: afinitne izolovaná protilátka, typ protilátkového produktu: primárne protilátky, klon: polyklonálny, purifikovaný: afinitnou chromatografiou, druhová reaktivita: človek, myš;
druhová reaktivita (predpovedaná homológiou): makak rhesus (na základe 100% sekvenčnej homológie), potkan (na základe 100% sekvenčnej homológie), hovädzí dobytok (na základe 100% sekvenčnej homológie); balenie: malé balenie protilátky po 25 μg
,  požadovaná je karta bezpečnostných údajov v lokálnom jazyku a certifikát analýzy</t>
  </si>
  <si>
    <t xml:space="preserve">25 μg  </t>
  </si>
  <si>
    <t>Minimálne požadované parametre predmetu zákazky na základe pokračujúcich experimentov, existujúcej laboratórnej výbavy a ekonomizácie spotreby zdrojov: Protilátka na špecifickú detekciu proteínu konexín-43 produkovaná u králikov,
polyklonálna. Vhodná pre imunocytochémiu, imunofluorescenciu, mikroarray,
Western blot. Druhová reaktivita: človek, myš, potkan.,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</si>
  <si>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Primárna králičia protilátka na špecifickú detekciu konexínu-43.,  požadovaná je karta bezpečnostných údajov v lokálnom jazyku a certifikát analýzy</t>
  </si>
  <si>
    <t>100 ul</t>
  </si>
  <si>
    <t>Minimálne požadované parametre predmetu zákazky na základe pokračujúcich experimentov, existujúcej laboratórnej výbavy a ekonomizácie spotreby zdrojov: Anti-DNP protilátka produkovaná u králika celé antisérum (whole antiserum),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</si>
  <si>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Primárna králičia polyklonálna protilátka špecificky interagujúca s N-terminálnou časťou proteínu Mitofusin-2. Koncentrácia protilátky 1 mg/ml, protilátka vhodná pre: WB, IF, IP. Požadovaná druhová reaktivita: myš, potkan, človek. Izotyp: IgG. ,  požadovaná je karta bezpečnostných údajov v lokálnom jazyku a certifikát analýzy</t>
  </si>
  <si>
    <t>200 μL</t>
  </si>
  <si>
    <t>Minimálne požadované parametre predmetu zákazky na základe pokračujúcich experimentov, existujúcej laboratórnej výbavy a ekonomizácie spotreby zdrojov: Primárna monoklonálna protilátka na špecifickú detekciu proteínu ZO-1. ,  požadovaná je karta bezpečnostných údajov v lokálnom jazyku a certifikát analýzy</t>
  </si>
  <si>
    <t>100 ug</t>
  </si>
  <si>
    <t>Minimálne požadované parametre predmetu zákazky na základe pokračujúcich experimentov, existujúcej laboratórnej výbavy a ekonomizácie spotreby zdrojov: Polyklonálna protilátka proti NeuN biologický zdroj: králik
Úroveň kvality: 100
forma protilátky: afinitne izolovaná protilátka
typ protilátkového produktu: primárne protilátky
klon: polyklonálny
forma: pufrovaný vodný roztok
mol. hmotnosť: 34 kDa
druhová reaktivita: potkan, myš, človek
koncentrácia: 1,0 mg/ml
aplikácie: western blot: 1: 500-1: 2000 (bunkový lyzát)
,  požadovaná je karta bezpečnostných údajov v lokálnom jazyku a certifikát analýzy</t>
  </si>
  <si>
    <t>100 μL</t>
  </si>
  <si>
    <t>Minimálne požadované parametre predmetu zákazky na základe pokračujúcich experimentov, existujúcej laboratórnej výbavy a ekonomizácie spotreby zdrojov: Králičia polyklonálna protilátka proti kolagénu II. Zdroj: králik. Reakcia: potkan, človek, myš. Nekonjugovaná, vhodná pre: WB, IF, IHC, ELISA. Koncentrácia: 1 mg/ml.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</si>
  <si>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Potkania polyklonálna protilátka proti eNOS (endotelová NO-syntáza), C-Terminal. Zdroj: potkan,. Nekonjugovaná , vhodná pre: ELISA, IF, WB. Druhová reaktivita: myš,potkan, človek. Koncentrácia: 1 mg/ml.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</si>
  <si>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Králičia polyklonálna protilátka voči TGF β1  Králičia polyklonálna primárna protilátka používaná metódami
ELISA, imunohistochémia a Western blot. Požadovaná druhová reaktivita: myš, potkan, človek.,  požadovaná je karta bezpečnostných údajov v lokálnom jazyku a certifikát analýzy</t>
  </si>
  <si>
    <t>100µg</t>
  </si>
  <si>
    <t>Minimálne požadované parametre predmetu zákazky na základe pokračujúcich experimentov, existujúcej laboratórnej výbavy a ekonomizácie spotreby zdrojov: Primárna protilátka na špecifickú detekciu konexínu-37. ,  požadovaná je karta bezpečnostných údajov v lokálnom jazyku a certifikát analýzy</t>
  </si>
  <si>
    <t>400 μL</t>
  </si>
  <si>
    <t>Minimálne požadované parametre predmetu zákazky na základe pokračujúcich experimentov, existujúcej laboratórnej výbavy a ekonomizácie spotreby zdrojov: Protilátka proti Vinculin-FITC, myšia, monoklonálna, klon hVIN-1, purifikovaná z hybridómovej bunkovej kultúry,  požadovaná je karta bezpečnostných údajov v lokálnom jazyku a certifikát analýzy</t>
  </si>
  <si>
    <t>100µl</t>
  </si>
  <si>
    <t>Minimálne požadované parametre predmetu zákazky na základe pokračujúcich experimentov, existujúcej laboratórnej výbavy a ekonomizácie spotreby zdrojov: Anti-GAPDH protilátka, myšacia monoklonálna, požadovaný klon GAPDH-71.1, aplikácie aspoň ARR, ELISA (i), ICC, WB, druhová reaktivita aspoň myš, norok, králik, potkan, človek, škrečok, pes, morka, kura, opica, hovädzí dobytok,  požadovaná je karta bezpečnostných údajov v lokálnom jazyku a certifikát analýzy</t>
  </si>
  <si>
    <t>200 µg/ml</t>
  </si>
  <si>
    <t>Minimálne požadované parametre predmetu zákazky na základe pokračujúcich experimentov, existujúcej laboratórnej výbavy a ekonomizácie spotreby zdrojov: Anti-NRF2 protilátka produkovaná v králikoch, polyklonál, aplikácie minimálne ELISA, IF, IHC, WB, druová reaktivita aspoň človek, potkan, myš,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</si>
  <si>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Rat MCP-1 / CCL2 ELISA Kit pre sérum, pre minimálne plazmu a supernatant bunkovej kultúry,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</si>
  <si>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Závažie do vodného kúpeľa C (závažie v tvare C, olovo, potiahnuté vinylom alebo obdobným materiálom, pre minimálne 125 až 500 mL fľašky,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</si>
  <si>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Závažie do vodného kúpeľa C (závažie v tvare C, olovo, potiahnuté vinylom alebo obdobným materiálom, pre minimálne 250 až 1000 mL fľašky,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</si>
  <si>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Závažie do vodného kúpeľa C (závažie v tvare C, olovo, potiahnuté vinylom alebo obdobným materiálom, pre minimálne 500 až 2000 mL fľašky,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</si>
  <si>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Fluorescenčná kyveta optimálne z kryštáľového skla ako je napríklad Suprasil® quartz, rozsah vlnových dĺžok minimálne 200-2,500 nm, dĺžka optickej dráhy optimálne 10x10 mm, objem 3,500 μL +/- 10%,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</si>
  <si>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box na na ependorfky aspoň 1.5/2.0 mL vhodny do mraznicky   10x10 rozdeľovač, box maximálna výška 50 mm,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</si>
  <si>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Centrifugačné filtre zabezpečujúce rýchlu ultrafiltráciu s možnosťou využitia filtrácie s tangenciálnym prietokom, čo zvyšuje efektivitu samotného procesu. Minimálna filtračná plocha 1 cm2, minimálny požadovaný priemer filtračného zariadenia 10,8 mm, požadovaný objem spracovateľej vzorky minimálne 0,5 ml.  Možnosť proteínovej exxtrakcie aj purifikácie v jednom zariadení. Veľkosť pórov jhe požadovaná 3 kDa NMWCO. Materiál vyhotovenia je z dôvodu kompatibility so vzorkou nasledovný: polypropylénový uzáver
polypropylénová trubica
membrána z regenerovanej celulózy
styrén-butadiénové puzdro alebo materiál s obdobnými charakteristikami. Minimálny koncentračný faktor 30x. Čas extrakcie v maximálnom rozsahu 10-30 minút. Možnosť reverzného spinu.,  požadovaná je karta bezpečnostných údajov v lokálnom jazyku a certifikát analýzy</t>
  </si>
  <si>
    <t>96 ks / balenie</t>
  </si>
  <si>
    <t>Minimálne požadované parametre predmetu zákazky na základe pokračujúcich experimentov, existujúcej laboratórnej výbavy a ekonomizácie spotreby zdrojov: Sterilné papierové antibiotické disky 9 mm priemer  ,  požadovaná je karta bezpečnostných údajov v lokálnom jazyku a certifikát analýzy</t>
  </si>
  <si>
    <t>1000 ks/ bal</t>
  </si>
  <si>
    <t>Minimálne požadované parametre predmetu zákazky na základe pokračujúcich experimentov, existujúcej laboratórnej výbavy a ekonomizácie spotreby zdrojov: Nitrocelulózová membrána pre blotovanie proteínov, pórovitosť 0,45µm, dodávaná ako rolka s rozmerom minimálne 30cm x 3,5m,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</si>
  <si>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kyvety, semi-mikro, vyhotovenie PS alebo obdobný materiál, objem vzorky 1,5 ml,  požadovaná je karta bezpečnostných údajov v lokálnom jazyku a certifikát analýzy</t>
  </si>
  <si>
    <t>2000/bal</t>
  </si>
  <si>
    <t>Minimálne požadované parametre predmetu zákazky na základe pokračujúcich experimentov, existujúcej laboratórnej výbavy a ekonomizácie spotreby zdrojov: Špice na sčítačku buniek Scepter 3.0  40 μm ,  požadovaná je karta bezpečnostných údajov v lokálnom jazyku a certifikát analýzy</t>
  </si>
  <si>
    <t>50 ks/balenie</t>
  </si>
  <si>
    <t>1 bal/ 100 ks</t>
  </si>
  <si>
    <t>Minimálne požadované parametre predmetu zákazky na základe pokračujúcich experimentov, existujúcej laboratórnej výbavy a ekonomizácie spotreby zdrojov: Vialka so šróbovacím uzáverom a tesnením objem 2 ml, samostatne stojace, prírodný polypropylén,  požadovaná je karta bezpečnostných údajov v lokálnom jazyku a certifikát analýzy</t>
  </si>
  <si>
    <t>1 bal/ 500 ks</t>
  </si>
  <si>
    <t>Minimálne požadované parametre predmetu zákazky na základe pokračujúcich experimentov, existujúcej laboratórnej výbavy a ekonomizácie spotreby zdrojov: Bunková línia z myši 3T3 klon A31, myšie embryo BALB/c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</si>
  <si>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BDIX bunková línia zo srdcových myoblastov potkana - H9c2 (2-1)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</si>
  <si>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Bunková línia z obličky, 
Oblička africkej zelenej opice, obličková bunka podobná fibroblastu,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</si>
  <si>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primárne bunky z mladej predkožky / jeden donor, minimálne 500.000 buniek na vialku. 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</si>
  <si>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primárne bunky z mladej predkožky/ jeden donor, minimálne 500.000 buniek na vialku.,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</si>
  <si>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Ľudská bunková línia A549,  požadovaná je karta bezpečnostných údajov v lokálnom jazyku a certifikát analýzy</t>
  </si>
  <si>
    <t>Minimálne požadované parametre predmetu zákazky na základe pokračujúcich experimentov, existujúcej laboratórnej výbavy a ekonomizácie spotreby zdrojov: Mikrostriekačka na kvapaliny série 700 LT, 100 ul, Hamilton alebo ekvivalentné riešenie.</t>
  </si>
  <si>
    <t>Minimálne požadované parametre predmetu zákazky na základe pokračujúcich experimentov, existujúcej laboratórnej výbavy a ekonomizácie spotreby zdrojov: Mikrostriekačka na kvapaliny série 700 LT, 250 ul, Hamilton alebo ekvivalentné riešenie.</t>
  </si>
  <si>
    <t>Minimálne požadované parametre predmetu zákazky na základe pokračujúcich experimentov, existujúcej laboratórnej výbavy a ekonomizácie spotreby zdrojov: Mikrostriekačka na kvapaliny série 700 LT, 50 ul, Hamilton alebo ekvivalentné riešenie.</t>
  </si>
  <si>
    <t>Minimálne požadované parametre predmetu zákazky na základe pokračujúcich experimentov, existujúcej laboratórnej výbavy a ekonomizácie spotreby zdrojov: Mikrostriekačka na kvapaliny série 700 LT, 500 ul, Hamilton alebo ekvivalentné riešenie.</t>
  </si>
  <si>
    <t>Minimálne požadované parametre predmetu zákazky na základe pokračujúcich experimentov, existujúcej laboratórnej výbavy a ekonomizácie spotreby zdrojov: PAP pero na kreslenie hydrofóbneho kruhu okolo tkaniva pripevneného na sklíčku. Zabraňuje plytvaniu hodnotnými činidlami tým, že uchováva tekutinu v malých kvapôčkach.</t>
  </si>
  <si>
    <t>Minimálne požadované parametre predmetu zákazky na základe pokračujúcich experimentov, existujúcej laboratórnej výbavy a ekonomizácie spotreby zdrojov: stojan do vodného kúpeľa, plávajúci, obdĺžnikového tvaru, najlepšie PE pena alebo obdobnáý materiál,  minimálna kapacita 24x 1,5-2mL skúmaviek.</t>
  </si>
  <si>
    <t>Minimálne požadované parametre predmetu zákazky na základe pokračujúcich experimentov, existujúcej laboratórnej výbavy a ekonomizácie spotreby zdrojov: Špice na sčítačku buniek Scepter 3.0  60 μm.</t>
  </si>
  <si>
    <t>Minimálne požadované parametre predmetu zákazky na základe pokračujúcich experimentov, existujúcej laboratórnej výbavy a ekonomizácie spotreby zdrojov: viálka 2 ml, otvorený skrutkovací uzáver, súprava s uzávermi, z číreho skla, PTFE/silikónová (alebo obdobný materiál) priehradka.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</si>
  <si>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</si>
  <si>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</si>
  <si>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</si>
  <si>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</si>
  <si>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</si>
  <si>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Poznámka*</t>
  </si>
  <si>
    <t>Legenda</t>
  </si>
  <si>
    <t>Číselnú hodnotu bunka vypočíta automaticky.</t>
  </si>
  <si>
    <t>Vypĺňa uchádzač.</t>
  </si>
  <si>
    <t>*</t>
  </si>
  <si>
    <t>V prípade potreby môže uchádzač uviesť doplňujúce informácie.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</si>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</sst>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</cellStyleXfs>
  <cellXfs count="6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9" fontId="5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 shrinkToFi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2" fontId="0" fillId="6" borderId="1" xfId="0" applyNumberFormat="1" applyFill="1" applyBorder="1" applyAlignment="1">
      <alignment horizontal="center" vertical="center"/>
    </xf>
    <xf numFmtId="0" fontId="0" fillId="6" borderId="7" xfId="0" applyFill="1" applyBorder="1" applyProtection="1">
      <protection locked="0"/>
    </xf>
    <xf numFmtId="0" fontId="0" fillId="0" borderId="4" xfId="0" applyBorder="1" applyProtection="1"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5" borderId="7" xfId="0" applyFill="1" applyBorder="1" applyProtection="1">
      <protection locked="0"/>
    </xf>
    <xf numFmtId="9" fontId="0" fillId="5" borderId="1" xfId="0" applyNumberFormat="1" applyFill="1" applyBorder="1" applyAlignment="1">
      <alignment horizontal="center" vertical="center"/>
    </xf>
    <xf numFmtId="0" fontId="0" fillId="8" borderId="0" xfId="0" applyFill="1" applyBorder="1"/>
    <xf numFmtId="2" fontId="0" fillId="8" borderId="0" xfId="0" applyNumberForma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0" fillId="5" borderId="12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2" fontId="0" fillId="6" borderId="5" xfId="0" applyNumberFormat="1" applyFill="1" applyBorder="1" applyAlignment="1">
      <alignment horizontal="center" vertical="center"/>
    </xf>
    <xf numFmtId="2" fontId="0" fillId="6" borderId="4" xfId="0" applyNumberForma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0" fontId="7" fillId="6" borderId="5" xfId="2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4">
    <cellStyle name="Excel_BuiltIn_Neutrálna" xfId="1"/>
    <cellStyle name="Neutral" xfId="2" builtinId="28"/>
    <cellStyle name="Neutráln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13"/>
  <sheetViews>
    <sheetView tabSelected="1" workbookViewId="0">
      <selection activeCell="J2" sqref="J2"/>
    </sheetView>
  </sheetViews>
  <sheetFormatPr defaultRowHeight="15" x14ac:dyDescent="0.25"/>
  <cols>
    <col min="1" max="1" width="10.85546875" style="6" bestFit="1" customWidth="1"/>
    <col min="2" max="2" width="65" style="6" customWidth="1"/>
    <col min="3" max="3" width="11.7109375" style="17" bestFit="1" customWidth="1"/>
    <col min="4" max="4" width="10.5703125" style="17" bestFit="1" customWidth="1"/>
    <col min="5" max="9" width="16.28515625" style="22" customWidth="1"/>
    <col min="10" max="10" width="43.7109375" customWidth="1"/>
  </cols>
  <sheetData>
    <row r="1" spans="1:10" ht="30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788</v>
      </c>
      <c r="F1" s="19" t="s">
        <v>789</v>
      </c>
      <c r="G1" s="18" t="s">
        <v>790</v>
      </c>
      <c r="H1" s="20" t="s">
        <v>791</v>
      </c>
      <c r="I1" s="18" t="s">
        <v>792</v>
      </c>
      <c r="J1" s="18" t="s">
        <v>793</v>
      </c>
    </row>
    <row r="2" spans="1:10" ht="51" x14ac:dyDescent="0.25">
      <c r="A2" s="1">
        <v>1</v>
      </c>
      <c r="B2" s="2" t="s">
        <v>4</v>
      </c>
      <c r="C2" s="3" t="s">
        <v>5</v>
      </c>
      <c r="D2" s="3">
        <v>1</v>
      </c>
      <c r="E2" s="23"/>
      <c r="F2" s="25">
        <f>ROUND(D2*E2,2)</f>
        <v>0</v>
      </c>
      <c r="G2" s="34"/>
      <c r="H2" s="25">
        <f>ROUND(F2*G2,2)</f>
        <v>0</v>
      </c>
      <c r="I2" s="25">
        <f>ROUND(F2+H2,2)</f>
        <v>0</v>
      </c>
      <c r="J2" s="24"/>
    </row>
    <row r="3" spans="1:10" ht="63.75" x14ac:dyDescent="0.25">
      <c r="A3" s="1">
        <v>2</v>
      </c>
      <c r="B3" s="4" t="s">
        <v>6</v>
      </c>
      <c r="C3" s="3" t="s">
        <v>7</v>
      </c>
      <c r="D3" s="3">
        <v>1</v>
      </c>
      <c r="E3" s="23"/>
      <c r="F3" s="25">
        <f t="shared" ref="F3:F66" si="0">ROUND(D3*E3,2)</f>
        <v>0</v>
      </c>
      <c r="G3" s="34"/>
      <c r="H3" s="25">
        <f t="shared" ref="H3:H66" si="1">ROUND(F3*G3,2)</f>
        <v>0</v>
      </c>
      <c r="I3" s="25">
        <f t="shared" ref="I3:I66" si="2">ROUND(F3+H3,2)</f>
        <v>0</v>
      </c>
      <c r="J3" s="24"/>
    </row>
    <row r="4" spans="1:10" ht="63.75" x14ac:dyDescent="0.25">
      <c r="A4" s="1">
        <v>3</v>
      </c>
      <c r="B4" s="4" t="s">
        <v>6</v>
      </c>
      <c r="C4" s="3" t="s">
        <v>8</v>
      </c>
      <c r="D4" s="3">
        <v>1</v>
      </c>
      <c r="E4" s="23"/>
      <c r="F4" s="25">
        <f t="shared" si="0"/>
        <v>0</v>
      </c>
      <c r="G4" s="34"/>
      <c r="H4" s="25">
        <f t="shared" si="1"/>
        <v>0</v>
      </c>
      <c r="I4" s="25">
        <f t="shared" si="2"/>
        <v>0</v>
      </c>
      <c r="J4" s="24"/>
    </row>
    <row r="5" spans="1:10" ht="76.5" x14ac:dyDescent="0.25">
      <c r="A5" s="1">
        <v>4</v>
      </c>
      <c r="B5" s="4" t="s">
        <v>9</v>
      </c>
      <c r="C5" s="3" t="s">
        <v>8</v>
      </c>
      <c r="D5" s="3">
        <v>6</v>
      </c>
      <c r="E5" s="23"/>
      <c r="F5" s="25">
        <f t="shared" si="0"/>
        <v>0</v>
      </c>
      <c r="G5" s="34"/>
      <c r="H5" s="25">
        <f t="shared" si="1"/>
        <v>0</v>
      </c>
      <c r="I5" s="25">
        <f t="shared" si="2"/>
        <v>0</v>
      </c>
      <c r="J5" s="24"/>
    </row>
    <row r="6" spans="1:10" ht="63.75" x14ac:dyDescent="0.25">
      <c r="A6" s="1">
        <v>5</v>
      </c>
      <c r="B6" s="4" t="s">
        <v>10</v>
      </c>
      <c r="C6" s="3" t="s">
        <v>8</v>
      </c>
      <c r="D6" s="3">
        <v>1</v>
      </c>
      <c r="E6" s="23"/>
      <c r="F6" s="25">
        <f t="shared" si="0"/>
        <v>0</v>
      </c>
      <c r="G6" s="34"/>
      <c r="H6" s="25">
        <f t="shared" si="1"/>
        <v>0</v>
      </c>
      <c r="I6" s="25">
        <f t="shared" si="2"/>
        <v>0</v>
      </c>
      <c r="J6" s="24"/>
    </row>
    <row r="7" spans="1:10" ht="51" x14ac:dyDescent="0.25">
      <c r="A7" s="1">
        <v>6</v>
      </c>
      <c r="B7" s="4" t="s">
        <v>11</v>
      </c>
      <c r="C7" s="3" t="s">
        <v>12</v>
      </c>
      <c r="D7" s="3">
        <v>3</v>
      </c>
      <c r="E7" s="23"/>
      <c r="F7" s="25">
        <f t="shared" si="0"/>
        <v>0</v>
      </c>
      <c r="G7" s="34"/>
      <c r="H7" s="25">
        <f t="shared" si="1"/>
        <v>0</v>
      </c>
      <c r="I7" s="25">
        <f t="shared" si="2"/>
        <v>0</v>
      </c>
      <c r="J7" s="24"/>
    </row>
    <row r="8" spans="1:10" ht="63.75" x14ac:dyDescent="0.25">
      <c r="A8" s="1">
        <v>7</v>
      </c>
      <c r="B8" s="4" t="s">
        <v>13</v>
      </c>
      <c r="C8" s="3" t="s">
        <v>14</v>
      </c>
      <c r="D8" s="3">
        <v>1</v>
      </c>
      <c r="E8" s="23"/>
      <c r="F8" s="25">
        <f t="shared" si="0"/>
        <v>0</v>
      </c>
      <c r="G8" s="34"/>
      <c r="H8" s="25">
        <f t="shared" si="1"/>
        <v>0</v>
      </c>
      <c r="I8" s="25">
        <f t="shared" si="2"/>
        <v>0</v>
      </c>
      <c r="J8" s="24"/>
    </row>
    <row r="9" spans="1:10" ht="51" x14ac:dyDescent="0.25">
      <c r="A9" s="1">
        <v>8</v>
      </c>
      <c r="B9" s="4" t="s">
        <v>15</v>
      </c>
      <c r="C9" s="3" t="s">
        <v>16</v>
      </c>
      <c r="D9" s="3">
        <v>1</v>
      </c>
      <c r="E9" s="23"/>
      <c r="F9" s="25">
        <f t="shared" si="0"/>
        <v>0</v>
      </c>
      <c r="G9" s="34"/>
      <c r="H9" s="25">
        <f t="shared" si="1"/>
        <v>0</v>
      </c>
      <c r="I9" s="25">
        <f t="shared" si="2"/>
        <v>0</v>
      </c>
      <c r="J9" s="24"/>
    </row>
    <row r="10" spans="1:10" ht="63.75" x14ac:dyDescent="0.25">
      <c r="A10" s="1">
        <v>9</v>
      </c>
      <c r="B10" s="4" t="s">
        <v>17</v>
      </c>
      <c r="C10" s="3" t="s">
        <v>18</v>
      </c>
      <c r="D10" s="3">
        <v>7</v>
      </c>
      <c r="E10" s="23"/>
      <c r="F10" s="25">
        <f t="shared" si="0"/>
        <v>0</v>
      </c>
      <c r="G10" s="34"/>
      <c r="H10" s="25">
        <f t="shared" si="1"/>
        <v>0</v>
      </c>
      <c r="I10" s="25">
        <f t="shared" si="2"/>
        <v>0</v>
      </c>
      <c r="J10" s="24"/>
    </row>
    <row r="11" spans="1:10" ht="63.75" x14ac:dyDescent="0.25">
      <c r="A11" s="1">
        <v>10</v>
      </c>
      <c r="B11" s="4" t="s">
        <v>19</v>
      </c>
      <c r="C11" s="3" t="s">
        <v>20</v>
      </c>
      <c r="D11" s="3">
        <v>12</v>
      </c>
      <c r="E11" s="23"/>
      <c r="F11" s="25">
        <f t="shared" si="0"/>
        <v>0</v>
      </c>
      <c r="G11" s="34"/>
      <c r="H11" s="25">
        <f t="shared" si="1"/>
        <v>0</v>
      </c>
      <c r="I11" s="25">
        <f t="shared" si="2"/>
        <v>0</v>
      </c>
      <c r="J11" s="24"/>
    </row>
    <row r="12" spans="1:10" ht="51" x14ac:dyDescent="0.25">
      <c r="A12" s="1">
        <v>11</v>
      </c>
      <c r="B12" s="4" t="s">
        <v>21</v>
      </c>
      <c r="C12" s="3" t="s">
        <v>14</v>
      </c>
      <c r="D12" s="3">
        <v>7</v>
      </c>
      <c r="E12" s="23"/>
      <c r="F12" s="25">
        <f t="shared" si="0"/>
        <v>0</v>
      </c>
      <c r="G12" s="34"/>
      <c r="H12" s="25">
        <f t="shared" si="1"/>
        <v>0</v>
      </c>
      <c r="I12" s="25">
        <f t="shared" si="2"/>
        <v>0</v>
      </c>
      <c r="J12" s="24"/>
    </row>
    <row r="13" spans="1:10" ht="63.75" x14ac:dyDescent="0.25">
      <c r="A13" s="1">
        <v>12</v>
      </c>
      <c r="B13" s="4" t="s">
        <v>22</v>
      </c>
      <c r="C13" s="3" t="s">
        <v>23</v>
      </c>
      <c r="D13" s="3">
        <v>1</v>
      </c>
      <c r="E13" s="23"/>
      <c r="F13" s="25">
        <f t="shared" si="0"/>
        <v>0</v>
      </c>
      <c r="G13" s="34"/>
      <c r="H13" s="25">
        <f t="shared" si="1"/>
        <v>0</v>
      </c>
      <c r="I13" s="25">
        <f t="shared" si="2"/>
        <v>0</v>
      </c>
      <c r="J13" s="24"/>
    </row>
    <row r="14" spans="1:10" ht="51" x14ac:dyDescent="0.25">
      <c r="A14" s="1">
        <v>13</v>
      </c>
      <c r="B14" s="4" t="s">
        <v>24</v>
      </c>
      <c r="C14" s="3" t="s">
        <v>18</v>
      </c>
      <c r="D14" s="3">
        <v>8</v>
      </c>
      <c r="E14" s="23"/>
      <c r="F14" s="25">
        <f t="shared" si="0"/>
        <v>0</v>
      </c>
      <c r="G14" s="34"/>
      <c r="H14" s="25">
        <f t="shared" si="1"/>
        <v>0</v>
      </c>
      <c r="I14" s="25">
        <f t="shared" si="2"/>
        <v>0</v>
      </c>
      <c r="J14" s="24"/>
    </row>
    <row r="15" spans="1:10" ht="63.75" x14ac:dyDescent="0.25">
      <c r="A15" s="1">
        <v>14</v>
      </c>
      <c r="B15" s="4" t="s">
        <v>25</v>
      </c>
      <c r="C15" s="3" t="s">
        <v>26</v>
      </c>
      <c r="D15" s="3">
        <v>20</v>
      </c>
      <c r="E15" s="23"/>
      <c r="F15" s="25">
        <f t="shared" si="0"/>
        <v>0</v>
      </c>
      <c r="G15" s="34"/>
      <c r="H15" s="25">
        <f t="shared" si="1"/>
        <v>0</v>
      </c>
      <c r="I15" s="25">
        <f t="shared" si="2"/>
        <v>0</v>
      </c>
      <c r="J15" s="24"/>
    </row>
    <row r="16" spans="1:10" ht="51" x14ac:dyDescent="0.25">
      <c r="A16" s="1">
        <v>15</v>
      </c>
      <c r="B16" s="4" t="s">
        <v>27</v>
      </c>
      <c r="C16" s="3" t="s">
        <v>28</v>
      </c>
      <c r="D16" s="3">
        <v>15</v>
      </c>
      <c r="E16" s="23"/>
      <c r="F16" s="25">
        <f t="shared" si="0"/>
        <v>0</v>
      </c>
      <c r="G16" s="34"/>
      <c r="H16" s="25">
        <f t="shared" si="1"/>
        <v>0</v>
      </c>
      <c r="I16" s="25">
        <f t="shared" si="2"/>
        <v>0</v>
      </c>
      <c r="J16" s="24"/>
    </row>
    <row r="17" spans="1:10" ht="76.5" x14ac:dyDescent="0.25">
      <c r="A17" s="1">
        <v>16</v>
      </c>
      <c r="B17" s="4" t="s">
        <v>29</v>
      </c>
      <c r="C17" s="3" t="s">
        <v>30</v>
      </c>
      <c r="D17" s="3">
        <v>4</v>
      </c>
      <c r="E17" s="23"/>
      <c r="F17" s="25">
        <f t="shared" si="0"/>
        <v>0</v>
      </c>
      <c r="G17" s="34"/>
      <c r="H17" s="25">
        <f t="shared" si="1"/>
        <v>0</v>
      </c>
      <c r="I17" s="25">
        <f t="shared" si="2"/>
        <v>0</v>
      </c>
      <c r="J17" s="24"/>
    </row>
    <row r="18" spans="1:10" ht="63.75" x14ac:dyDescent="0.25">
      <c r="A18" s="1">
        <v>17</v>
      </c>
      <c r="B18" s="4" t="s">
        <v>25</v>
      </c>
      <c r="C18" s="3" t="s">
        <v>28</v>
      </c>
      <c r="D18" s="3">
        <v>3</v>
      </c>
      <c r="E18" s="23"/>
      <c r="F18" s="25">
        <f t="shared" si="0"/>
        <v>0</v>
      </c>
      <c r="G18" s="34"/>
      <c r="H18" s="25">
        <f t="shared" si="1"/>
        <v>0</v>
      </c>
      <c r="I18" s="25">
        <f t="shared" si="2"/>
        <v>0</v>
      </c>
      <c r="J18" s="24"/>
    </row>
    <row r="19" spans="1:10" ht="51" x14ac:dyDescent="0.25">
      <c r="A19" s="1">
        <v>18</v>
      </c>
      <c r="B19" s="4" t="s">
        <v>31</v>
      </c>
      <c r="C19" s="3" t="s">
        <v>32</v>
      </c>
      <c r="D19" s="3">
        <v>50</v>
      </c>
      <c r="E19" s="23"/>
      <c r="F19" s="25">
        <f t="shared" si="0"/>
        <v>0</v>
      </c>
      <c r="G19" s="34"/>
      <c r="H19" s="25">
        <f t="shared" si="1"/>
        <v>0</v>
      </c>
      <c r="I19" s="25">
        <f t="shared" si="2"/>
        <v>0</v>
      </c>
      <c r="J19" s="24"/>
    </row>
    <row r="20" spans="1:10" ht="51" x14ac:dyDescent="0.25">
      <c r="A20" s="1">
        <v>19</v>
      </c>
      <c r="B20" s="4" t="s">
        <v>31</v>
      </c>
      <c r="C20" s="3" t="s">
        <v>33</v>
      </c>
      <c r="D20" s="3">
        <v>6</v>
      </c>
      <c r="E20" s="23"/>
      <c r="F20" s="25">
        <f t="shared" si="0"/>
        <v>0</v>
      </c>
      <c r="G20" s="34"/>
      <c r="H20" s="25">
        <f t="shared" si="1"/>
        <v>0</v>
      </c>
      <c r="I20" s="25">
        <f t="shared" si="2"/>
        <v>0</v>
      </c>
      <c r="J20" s="24"/>
    </row>
    <row r="21" spans="1:10" ht="51" x14ac:dyDescent="0.25">
      <c r="A21" s="1">
        <v>20</v>
      </c>
      <c r="B21" s="4" t="s">
        <v>34</v>
      </c>
      <c r="C21" s="3" t="s">
        <v>35</v>
      </c>
      <c r="D21" s="3">
        <v>4</v>
      </c>
      <c r="E21" s="23"/>
      <c r="F21" s="25">
        <f t="shared" si="0"/>
        <v>0</v>
      </c>
      <c r="G21" s="34"/>
      <c r="H21" s="25">
        <f t="shared" si="1"/>
        <v>0</v>
      </c>
      <c r="I21" s="25">
        <f t="shared" si="2"/>
        <v>0</v>
      </c>
      <c r="J21" s="24"/>
    </row>
    <row r="22" spans="1:10" ht="51" x14ac:dyDescent="0.25">
      <c r="A22" s="1">
        <v>21</v>
      </c>
      <c r="B22" s="4" t="s">
        <v>36</v>
      </c>
      <c r="C22" s="3" t="s">
        <v>37</v>
      </c>
      <c r="D22" s="3">
        <v>1</v>
      </c>
      <c r="E22" s="23"/>
      <c r="F22" s="25">
        <f t="shared" si="0"/>
        <v>0</v>
      </c>
      <c r="G22" s="34"/>
      <c r="H22" s="25">
        <f t="shared" si="1"/>
        <v>0</v>
      </c>
      <c r="I22" s="25">
        <f t="shared" si="2"/>
        <v>0</v>
      </c>
      <c r="J22" s="24"/>
    </row>
    <row r="23" spans="1:10" ht="76.5" x14ac:dyDescent="0.25">
      <c r="A23" s="1">
        <v>22</v>
      </c>
      <c r="B23" s="4" t="s">
        <v>38</v>
      </c>
      <c r="C23" s="3" t="s">
        <v>39</v>
      </c>
      <c r="D23" s="3">
        <v>1</v>
      </c>
      <c r="E23" s="23"/>
      <c r="F23" s="25">
        <f t="shared" si="0"/>
        <v>0</v>
      </c>
      <c r="G23" s="34"/>
      <c r="H23" s="25">
        <f t="shared" si="1"/>
        <v>0</v>
      </c>
      <c r="I23" s="25">
        <f t="shared" si="2"/>
        <v>0</v>
      </c>
      <c r="J23" s="24"/>
    </row>
    <row r="24" spans="1:10" ht="51" x14ac:dyDescent="0.25">
      <c r="A24" s="1">
        <v>23</v>
      </c>
      <c r="B24" s="4" t="s">
        <v>40</v>
      </c>
      <c r="C24" s="3" t="s">
        <v>41</v>
      </c>
      <c r="D24" s="3">
        <v>1</v>
      </c>
      <c r="E24" s="23"/>
      <c r="F24" s="25">
        <f t="shared" si="0"/>
        <v>0</v>
      </c>
      <c r="G24" s="34"/>
      <c r="H24" s="25">
        <f t="shared" si="1"/>
        <v>0</v>
      </c>
      <c r="I24" s="25">
        <f t="shared" si="2"/>
        <v>0</v>
      </c>
      <c r="J24" s="24"/>
    </row>
    <row r="25" spans="1:10" ht="51" x14ac:dyDescent="0.25">
      <c r="A25" s="1">
        <v>24</v>
      </c>
      <c r="B25" s="4" t="s">
        <v>42</v>
      </c>
      <c r="C25" s="3" t="s">
        <v>43</v>
      </c>
      <c r="D25" s="3">
        <v>1</v>
      </c>
      <c r="E25" s="23"/>
      <c r="F25" s="25">
        <f t="shared" si="0"/>
        <v>0</v>
      </c>
      <c r="G25" s="34"/>
      <c r="H25" s="25">
        <f t="shared" si="1"/>
        <v>0</v>
      </c>
      <c r="I25" s="25">
        <f t="shared" si="2"/>
        <v>0</v>
      </c>
      <c r="J25" s="24"/>
    </row>
    <row r="26" spans="1:10" ht="63.75" x14ac:dyDescent="0.25">
      <c r="A26" s="1">
        <v>25</v>
      </c>
      <c r="B26" s="4" t="s">
        <v>44</v>
      </c>
      <c r="C26" s="3" t="s">
        <v>12</v>
      </c>
      <c r="D26" s="3">
        <v>8</v>
      </c>
      <c r="E26" s="23"/>
      <c r="F26" s="25">
        <f t="shared" si="0"/>
        <v>0</v>
      </c>
      <c r="G26" s="34"/>
      <c r="H26" s="25">
        <f t="shared" si="1"/>
        <v>0</v>
      </c>
      <c r="I26" s="25">
        <f t="shared" si="2"/>
        <v>0</v>
      </c>
      <c r="J26" s="24"/>
    </row>
    <row r="27" spans="1:10" ht="51" x14ac:dyDescent="0.25">
      <c r="A27" s="1">
        <v>26</v>
      </c>
      <c r="B27" s="4" t="s">
        <v>45</v>
      </c>
      <c r="C27" s="3" t="s">
        <v>12</v>
      </c>
      <c r="D27" s="3">
        <v>5</v>
      </c>
      <c r="E27" s="23"/>
      <c r="F27" s="25">
        <f t="shared" si="0"/>
        <v>0</v>
      </c>
      <c r="G27" s="34"/>
      <c r="H27" s="25">
        <f t="shared" si="1"/>
        <v>0</v>
      </c>
      <c r="I27" s="25">
        <f t="shared" si="2"/>
        <v>0</v>
      </c>
      <c r="J27" s="24"/>
    </row>
    <row r="28" spans="1:10" ht="51" x14ac:dyDescent="0.25">
      <c r="A28" s="1">
        <v>27</v>
      </c>
      <c r="B28" s="4" t="s">
        <v>46</v>
      </c>
      <c r="C28" s="3" t="s">
        <v>43</v>
      </c>
      <c r="D28" s="3">
        <v>2</v>
      </c>
      <c r="E28" s="23"/>
      <c r="F28" s="25">
        <f t="shared" si="0"/>
        <v>0</v>
      </c>
      <c r="G28" s="34"/>
      <c r="H28" s="25">
        <f t="shared" si="1"/>
        <v>0</v>
      </c>
      <c r="I28" s="25">
        <f t="shared" si="2"/>
        <v>0</v>
      </c>
      <c r="J28" s="24"/>
    </row>
    <row r="29" spans="1:10" ht="51" x14ac:dyDescent="0.25">
      <c r="A29" s="1">
        <v>28</v>
      </c>
      <c r="B29" s="4" t="s">
        <v>47</v>
      </c>
      <c r="C29" s="3" t="s">
        <v>35</v>
      </c>
      <c r="D29" s="3">
        <v>15</v>
      </c>
      <c r="E29" s="23"/>
      <c r="F29" s="25">
        <f t="shared" si="0"/>
        <v>0</v>
      </c>
      <c r="G29" s="34"/>
      <c r="H29" s="25">
        <f t="shared" si="1"/>
        <v>0</v>
      </c>
      <c r="I29" s="25">
        <f t="shared" si="2"/>
        <v>0</v>
      </c>
      <c r="J29" s="24"/>
    </row>
    <row r="30" spans="1:10" ht="63.75" x14ac:dyDescent="0.25">
      <c r="A30" s="1">
        <v>29</v>
      </c>
      <c r="B30" s="4" t="s">
        <v>48</v>
      </c>
      <c r="C30" s="3" t="s">
        <v>35</v>
      </c>
      <c r="D30" s="3">
        <v>1</v>
      </c>
      <c r="E30" s="23"/>
      <c r="F30" s="25">
        <f t="shared" si="0"/>
        <v>0</v>
      </c>
      <c r="G30" s="34"/>
      <c r="H30" s="25">
        <f t="shared" si="1"/>
        <v>0</v>
      </c>
      <c r="I30" s="25">
        <f t="shared" si="2"/>
        <v>0</v>
      </c>
      <c r="J30" s="24"/>
    </row>
    <row r="31" spans="1:10" ht="63.75" x14ac:dyDescent="0.25">
      <c r="A31" s="1">
        <v>30</v>
      </c>
      <c r="B31" s="4" t="s">
        <v>49</v>
      </c>
      <c r="C31" s="3" t="s">
        <v>12</v>
      </c>
      <c r="D31" s="3">
        <v>3</v>
      </c>
      <c r="E31" s="23"/>
      <c r="F31" s="25">
        <f t="shared" si="0"/>
        <v>0</v>
      </c>
      <c r="G31" s="34"/>
      <c r="H31" s="25">
        <f t="shared" si="1"/>
        <v>0</v>
      </c>
      <c r="I31" s="25">
        <f t="shared" si="2"/>
        <v>0</v>
      </c>
      <c r="J31" s="24"/>
    </row>
    <row r="32" spans="1:10" ht="76.5" x14ac:dyDescent="0.25">
      <c r="A32" s="1">
        <v>31</v>
      </c>
      <c r="B32" s="1" t="s">
        <v>50</v>
      </c>
      <c r="C32" s="3" t="s">
        <v>35</v>
      </c>
      <c r="D32" s="3">
        <v>5</v>
      </c>
      <c r="E32" s="23"/>
      <c r="F32" s="25">
        <f t="shared" si="0"/>
        <v>0</v>
      </c>
      <c r="G32" s="34"/>
      <c r="H32" s="25">
        <f t="shared" si="1"/>
        <v>0</v>
      </c>
      <c r="I32" s="25">
        <f t="shared" si="2"/>
        <v>0</v>
      </c>
      <c r="J32" s="24"/>
    </row>
    <row r="33" spans="1:10" ht="51" x14ac:dyDescent="0.25">
      <c r="A33" s="1">
        <v>32</v>
      </c>
      <c r="B33" s="4" t="s">
        <v>51</v>
      </c>
      <c r="C33" s="3" t="s">
        <v>52</v>
      </c>
      <c r="D33" s="3">
        <v>1</v>
      </c>
      <c r="E33" s="23"/>
      <c r="F33" s="25">
        <f t="shared" si="0"/>
        <v>0</v>
      </c>
      <c r="G33" s="34"/>
      <c r="H33" s="25">
        <f t="shared" si="1"/>
        <v>0</v>
      </c>
      <c r="I33" s="25">
        <f t="shared" si="2"/>
        <v>0</v>
      </c>
      <c r="J33" s="24"/>
    </row>
    <row r="34" spans="1:10" ht="51" x14ac:dyDescent="0.25">
      <c r="A34" s="1">
        <v>33</v>
      </c>
      <c r="B34" s="4" t="s">
        <v>51</v>
      </c>
      <c r="C34" s="3" t="s">
        <v>43</v>
      </c>
      <c r="D34" s="3">
        <v>1</v>
      </c>
      <c r="E34" s="23"/>
      <c r="F34" s="25">
        <f t="shared" si="0"/>
        <v>0</v>
      </c>
      <c r="G34" s="34"/>
      <c r="H34" s="25">
        <f t="shared" si="1"/>
        <v>0</v>
      </c>
      <c r="I34" s="25">
        <f t="shared" si="2"/>
        <v>0</v>
      </c>
      <c r="J34" s="24"/>
    </row>
    <row r="35" spans="1:10" ht="51" x14ac:dyDescent="0.25">
      <c r="A35" s="1">
        <v>34</v>
      </c>
      <c r="B35" s="4" t="s">
        <v>53</v>
      </c>
      <c r="C35" s="3" t="s">
        <v>18</v>
      </c>
      <c r="D35" s="3">
        <v>5</v>
      </c>
      <c r="E35" s="23"/>
      <c r="F35" s="25">
        <f t="shared" si="0"/>
        <v>0</v>
      </c>
      <c r="G35" s="34"/>
      <c r="H35" s="25">
        <f t="shared" si="1"/>
        <v>0</v>
      </c>
      <c r="I35" s="25">
        <f t="shared" si="2"/>
        <v>0</v>
      </c>
      <c r="J35" s="24"/>
    </row>
    <row r="36" spans="1:10" ht="51" x14ac:dyDescent="0.25">
      <c r="A36" s="1">
        <v>35</v>
      </c>
      <c r="B36" s="4" t="s">
        <v>54</v>
      </c>
      <c r="C36" s="3" t="s">
        <v>55</v>
      </c>
      <c r="D36" s="3">
        <v>4</v>
      </c>
      <c r="E36" s="23"/>
      <c r="F36" s="25">
        <f t="shared" si="0"/>
        <v>0</v>
      </c>
      <c r="G36" s="34"/>
      <c r="H36" s="25">
        <f t="shared" si="1"/>
        <v>0</v>
      </c>
      <c r="I36" s="25">
        <f t="shared" si="2"/>
        <v>0</v>
      </c>
      <c r="J36" s="24"/>
    </row>
    <row r="37" spans="1:10" ht="51" x14ac:dyDescent="0.25">
      <c r="A37" s="1">
        <v>36</v>
      </c>
      <c r="B37" s="4" t="s">
        <v>56</v>
      </c>
      <c r="C37" s="3" t="s">
        <v>12</v>
      </c>
      <c r="D37" s="3">
        <v>1</v>
      </c>
      <c r="E37" s="23"/>
      <c r="F37" s="25">
        <f t="shared" si="0"/>
        <v>0</v>
      </c>
      <c r="G37" s="34"/>
      <c r="H37" s="25">
        <f t="shared" si="1"/>
        <v>0</v>
      </c>
      <c r="I37" s="25">
        <f t="shared" si="2"/>
        <v>0</v>
      </c>
      <c r="J37" s="24"/>
    </row>
    <row r="38" spans="1:10" ht="63.75" x14ac:dyDescent="0.25">
      <c r="A38" s="1">
        <v>37</v>
      </c>
      <c r="B38" s="4" t="s">
        <v>57</v>
      </c>
      <c r="C38" s="3" t="s">
        <v>58</v>
      </c>
      <c r="D38" s="3">
        <v>16</v>
      </c>
      <c r="E38" s="23"/>
      <c r="F38" s="25">
        <f t="shared" si="0"/>
        <v>0</v>
      </c>
      <c r="G38" s="34"/>
      <c r="H38" s="25">
        <f t="shared" si="1"/>
        <v>0</v>
      </c>
      <c r="I38" s="25">
        <f t="shared" si="2"/>
        <v>0</v>
      </c>
      <c r="J38" s="24"/>
    </row>
    <row r="39" spans="1:10" ht="76.5" x14ac:dyDescent="0.25">
      <c r="A39" s="1">
        <v>38</v>
      </c>
      <c r="B39" s="4" t="s">
        <v>59</v>
      </c>
      <c r="C39" s="3" t="s">
        <v>60</v>
      </c>
      <c r="D39" s="3">
        <v>2</v>
      </c>
      <c r="E39" s="23"/>
      <c r="F39" s="25">
        <f t="shared" si="0"/>
        <v>0</v>
      </c>
      <c r="G39" s="34"/>
      <c r="H39" s="25">
        <f t="shared" si="1"/>
        <v>0</v>
      </c>
      <c r="I39" s="25">
        <f t="shared" si="2"/>
        <v>0</v>
      </c>
      <c r="J39" s="24"/>
    </row>
    <row r="40" spans="1:10" ht="63.75" x14ac:dyDescent="0.25">
      <c r="A40" s="1">
        <v>39</v>
      </c>
      <c r="B40" s="4" t="s">
        <v>61</v>
      </c>
      <c r="C40" s="3" t="s">
        <v>8</v>
      </c>
      <c r="D40" s="3">
        <v>1</v>
      </c>
      <c r="E40" s="23"/>
      <c r="F40" s="25">
        <f t="shared" si="0"/>
        <v>0</v>
      </c>
      <c r="G40" s="34"/>
      <c r="H40" s="25">
        <f t="shared" si="1"/>
        <v>0</v>
      </c>
      <c r="I40" s="25">
        <f t="shared" si="2"/>
        <v>0</v>
      </c>
      <c r="J40" s="24"/>
    </row>
    <row r="41" spans="1:10" ht="51" x14ac:dyDescent="0.25">
      <c r="A41" s="1">
        <v>40</v>
      </c>
      <c r="B41" s="4" t="s">
        <v>62</v>
      </c>
      <c r="C41" s="3" t="s">
        <v>41</v>
      </c>
      <c r="D41" s="3">
        <v>1</v>
      </c>
      <c r="E41" s="23"/>
      <c r="F41" s="25">
        <f t="shared" si="0"/>
        <v>0</v>
      </c>
      <c r="G41" s="34"/>
      <c r="H41" s="25">
        <f t="shared" si="1"/>
        <v>0</v>
      </c>
      <c r="I41" s="25">
        <f t="shared" si="2"/>
        <v>0</v>
      </c>
      <c r="J41" s="24"/>
    </row>
    <row r="42" spans="1:10" ht="63.75" x14ac:dyDescent="0.25">
      <c r="A42" s="1">
        <v>41</v>
      </c>
      <c r="B42" s="4" t="s">
        <v>63</v>
      </c>
      <c r="C42" s="3" t="s">
        <v>64</v>
      </c>
      <c r="D42" s="3">
        <v>1</v>
      </c>
      <c r="E42" s="23"/>
      <c r="F42" s="25">
        <f t="shared" si="0"/>
        <v>0</v>
      </c>
      <c r="G42" s="34"/>
      <c r="H42" s="25">
        <f t="shared" si="1"/>
        <v>0</v>
      </c>
      <c r="I42" s="25">
        <f t="shared" si="2"/>
        <v>0</v>
      </c>
      <c r="J42" s="24"/>
    </row>
    <row r="43" spans="1:10" ht="63.75" x14ac:dyDescent="0.25">
      <c r="A43" s="1">
        <v>42</v>
      </c>
      <c r="B43" s="4" t="s">
        <v>65</v>
      </c>
      <c r="C43" s="3" t="s">
        <v>60</v>
      </c>
      <c r="D43" s="3">
        <v>1</v>
      </c>
      <c r="E43" s="23"/>
      <c r="F43" s="25">
        <f t="shared" si="0"/>
        <v>0</v>
      </c>
      <c r="G43" s="34"/>
      <c r="H43" s="25">
        <f t="shared" si="1"/>
        <v>0</v>
      </c>
      <c r="I43" s="25">
        <f t="shared" si="2"/>
        <v>0</v>
      </c>
      <c r="J43" s="24"/>
    </row>
    <row r="44" spans="1:10" ht="51" x14ac:dyDescent="0.25">
      <c r="A44" s="1">
        <v>43</v>
      </c>
      <c r="B44" s="4" t="s">
        <v>66</v>
      </c>
      <c r="C44" s="3" t="s">
        <v>67</v>
      </c>
      <c r="D44" s="3">
        <v>3</v>
      </c>
      <c r="E44" s="23"/>
      <c r="F44" s="25">
        <f t="shared" si="0"/>
        <v>0</v>
      </c>
      <c r="G44" s="34"/>
      <c r="H44" s="25">
        <f t="shared" si="1"/>
        <v>0</v>
      </c>
      <c r="I44" s="25">
        <f t="shared" si="2"/>
        <v>0</v>
      </c>
      <c r="J44" s="24"/>
    </row>
    <row r="45" spans="1:10" ht="76.5" x14ac:dyDescent="0.25">
      <c r="A45" s="1">
        <v>44</v>
      </c>
      <c r="B45" s="4" t="s">
        <v>68</v>
      </c>
      <c r="C45" s="3" t="s">
        <v>41</v>
      </c>
      <c r="D45" s="3">
        <v>1</v>
      </c>
      <c r="E45" s="23"/>
      <c r="F45" s="25">
        <f t="shared" si="0"/>
        <v>0</v>
      </c>
      <c r="G45" s="34"/>
      <c r="H45" s="25">
        <f t="shared" si="1"/>
        <v>0</v>
      </c>
      <c r="I45" s="25">
        <f t="shared" si="2"/>
        <v>0</v>
      </c>
      <c r="J45" s="24"/>
    </row>
    <row r="46" spans="1:10" ht="76.5" x14ac:dyDescent="0.25">
      <c r="A46" s="1">
        <v>45</v>
      </c>
      <c r="B46" s="4" t="s">
        <v>69</v>
      </c>
      <c r="C46" s="3" t="s">
        <v>7</v>
      </c>
      <c r="D46" s="3">
        <v>1</v>
      </c>
      <c r="E46" s="23"/>
      <c r="F46" s="25">
        <f t="shared" si="0"/>
        <v>0</v>
      </c>
      <c r="G46" s="34"/>
      <c r="H46" s="25">
        <f t="shared" si="1"/>
        <v>0</v>
      </c>
      <c r="I46" s="25">
        <f t="shared" si="2"/>
        <v>0</v>
      </c>
      <c r="J46" s="24"/>
    </row>
    <row r="47" spans="1:10" ht="51" x14ac:dyDescent="0.25">
      <c r="A47" s="1">
        <v>46</v>
      </c>
      <c r="B47" s="4" t="s">
        <v>70</v>
      </c>
      <c r="C47" s="3" t="s">
        <v>43</v>
      </c>
      <c r="D47" s="3">
        <v>1</v>
      </c>
      <c r="E47" s="23"/>
      <c r="F47" s="25">
        <f t="shared" si="0"/>
        <v>0</v>
      </c>
      <c r="G47" s="34"/>
      <c r="H47" s="25">
        <f t="shared" si="1"/>
        <v>0</v>
      </c>
      <c r="I47" s="25">
        <f t="shared" si="2"/>
        <v>0</v>
      </c>
      <c r="J47" s="24"/>
    </row>
    <row r="48" spans="1:10" ht="51" x14ac:dyDescent="0.25">
      <c r="A48" s="1">
        <v>47</v>
      </c>
      <c r="B48" s="4" t="s">
        <v>71</v>
      </c>
      <c r="C48" s="3" t="s">
        <v>18</v>
      </c>
      <c r="D48" s="3">
        <v>1</v>
      </c>
      <c r="E48" s="23"/>
      <c r="F48" s="25">
        <f t="shared" si="0"/>
        <v>0</v>
      </c>
      <c r="G48" s="34"/>
      <c r="H48" s="25">
        <f t="shared" si="1"/>
        <v>0</v>
      </c>
      <c r="I48" s="25">
        <f t="shared" si="2"/>
        <v>0</v>
      </c>
      <c r="J48" s="24"/>
    </row>
    <row r="49" spans="1:10" ht="51" x14ac:dyDescent="0.25">
      <c r="A49" s="1">
        <v>48</v>
      </c>
      <c r="B49" s="4" t="s">
        <v>72</v>
      </c>
      <c r="C49" s="3" t="s">
        <v>28</v>
      </c>
      <c r="D49" s="3">
        <v>6</v>
      </c>
      <c r="E49" s="23"/>
      <c r="F49" s="25">
        <f t="shared" si="0"/>
        <v>0</v>
      </c>
      <c r="G49" s="34"/>
      <c r="H49" s="25">
        <f t="shared" si="1"/>
        <v>0</v>
      </c>
      <c r="I49" s="25">
        <f t="shared" si="2"/>
        <v>0</v>
      </c>
      <c r="J49" s="24"/>
    </row>
    <row r="50" spans="1:10" ht="51" x14ac:dyDescent="0.25">
      <c r="A50" s="1">
        <v>49</v>
      </c>
      <c r="B50" s="4" t="s">
        <v>73</v>
      </c>
      <c r="C50" s="3" t="s">
        <v>74</v>
      </c>
      <c r="D50" s="3">
        <v>1</v>
      </c>
      <c r="E50" s="23"/>
      <c r="F50" s="25">
        <f t="shared" si="0"/>
        <v>0</v>
      </c>
      <c r="G50" s="34"/>
      <c r="H50" s="25">
        <f t="shared" si="1"/>
        <v>0</v>
      </c>
      <c r="I50" s="25">
        <f t="shared" si="2"/>
        <v>0</v>
      </c>
      <c r="J50" s="24"/>
    </row>
    <row r="51" spans="1:10" ht="51" x14ac:dyDescent="0.25">
      <c r="A51" s="1">
        <v>50</v>
      </c>
      <c r="B51" s="4" t="s">
        <v>75</v>
      </c>
      <c r="C51" s="3" t="s">
        <v>76</v>
      </c>
      <c r="D51" s="3">
        <v>1</v>
      </c>
      <c r="E51" s="23"/>
      <c r="F51" s="25">
        <f t="shared" si="0"/>
        <v>0</v>
      </c>
      <c r="G51" s="34"/>
      <c r="H51" s="25">
        <f t="shared" si="1"/>
        <v>0</v>
      </c>
      <c r="I51" s="25">
        <f t="shared" si="2"/>
        <v>0</v>
      </c>
      <c r="J51" s="24"/>
    </row>
    <row r="52" spans="1:10" ht="51" x14ac:dyDescent="0.25">
      <c r="A52" s="1">
        <v>51</v>
      </c>
      <c r="B52" s="4" t="s">
        <v>77</v>
      </c>
      <c r="C52" s="3" t="s">
        <v>41</v>
      </c>
      <c r="D52" s="3">
        <v>1</v>
      </c>
      <c r="E52" s="23"/>
      <c r="F52" s="25">
        <f t="shared" si="0"/>
        <v>0</v>
      </c>
      <c r="G52" s="34"/>
      <c r="H52" s="25">
        <f t="shared" si="1"/>
        <v>0</v>
      </c>
      <c r="I52" s="25">
        <f t="shared" si="2"/>
        <v>0</v>
      </c>
      <c r="J52" s="24"/>
    </row>
    <row r="53" spans="1:10" ht="51" x14ac:dyDescent="0.25">
      <c r="A53" s="1">
        <v>52</v>
      </c>
      <c r="B53" s="4" t="s">
        <v>78</v>
      </c>
      <c r="C53" s="3" t="s">
        <v>41</v>
      </c>
      <c r="D53" s="3">
        <v>1</v>
      </c>
      <c r="E53" s="23"/>
      <c r="F53" s="25">
        <f t="shared" si="0"/>
        <v>0</v>
      </c>
      <c r="G53" s="34"/>
      <c r="H53" s="25">
        <f t="shared" si="1"/>
        <v>0</v>
      </c>
      <c r="I53" s="25">
        <f t="shared" si="2"/>
        <v>0</v>
      </c>
      <c r="J53" s="24"/>
    </row>
    <row r="54" spans="1:10" ht="63.75" x14ac:dyDescent="0.25">
      <c r="A54" s="1">
        <v>53</v>
      </c>
      <c r="B54" s="4" t="s">
        <v>79</v>
      </c>
      <c r="C54" s="3" t="s">
        <v>7</v>
      </c>
      <c r="D54" s="3">
        <v>3</v>
      </c>
      <c r="E54" s="23"/>
      <c r="F54" s="25">
        <f t="shared" si="0"/>
        <v>0</v>
      </c>
      <c r="G54" s="34"/>
      <c r="H54" s="25">
        <f t="shared" si="1"/>
        <v>0</v>
      </c>
      <c r="I54" s="25">
        <f t="shared" si="2"/>
        <v>0</v>
      </c>
      <c r="J54" s="24"/>
    </row>
    <row r="55" spans="1:10" ht="51" x14ac:dyDescent="0.25">
      <c r="A55" s="1">
        <v>54</v>
      </c>
      <c r="B55" s="4" t="s">
        <v>80</v>
      </c>
      <c r="C55" s="3" t="s">
        <v>18</v>
      </c>
      <c r="D55" s="3">
        <v>3</v>
      </c>
      <c r="E55" s="23"/>
      <c r="F55" s="25">
        <f t="shared" si="0"/>
        <v>0</v>
      </c>
      <c r="G55" s="34"/>
      <c r="H55" s="25">
        <f t="shared" si="1"/>
        <v>0</v>
      </c>
      <c r="I55" s="25">
        <f t="shared" si="2"/>
        <v>0</v>
      </c>
      <c r="J55" s="24"/>
    </row>
    <row r="56" spans="1:10" ht="51" x14ac:dyDescent="0.25">
      <c r="A56" s="1">
        <v>55</v>
      </c>
      <c r="B56" s="4" t="s">
        <v>81</v>
      </c>
      <c r="C56" s="3" t="s">
        <v>23</v>
      </c>
      <c r="D56" s="3">
        <v>1</v>
      </c>
      <c r="E56" s="23"/>
      <c r="F56" s="25">
        <f t="shared" si="0"/>
        <v>0</v>
      </c>
      <c r="G56" s="34"/>
      <c r="H56" s="25">
        <f t="shared" si="1"/>
        <v>0</v>
      </c>
      <c r="I56" s="25">
        <f t="shared" si="2"/>
        <v>0</v>
      </c>
      <c r="J56" s="24"/>
    </row>
    <row r="57" spans="1:10" ht="204" x14ac:dyDescent="0.25">
      <c r="A57" s="1">
        <v>56</v>
      </c>
      <c r="B57" s="1" t="s">
        <v>82</v>
      </c>
      <c r="C57" s="3" t="s">
        <v>52</v>
      </c>
      <c r="D57" s="3">
        <v>2</v>
      </c>
      <c r="E57" s="23"/>
      <c r="F57" s="25">
        <f t="shared" si="0"/>
        <v>0</v>
      </c>
      <c r="G57" s="34"/>
      <c r="H57" s="25">
        <f t="shared" si="1"/>
        <v>0</v>
      </c>
      <c r="I57" s="25">
        <f t="shared" si="2"/>
        <v>0</v>
      </c>
      <c r="J57" s="24"/>
    </row>
    <row r="58" spans="1:10" ht="63.75" x14ac:dyDescent="0.25">
      <c r="A58" s="1">
        <v>57</v>
      </c>
      <c r="B58" s="4" t="s">
        <v>83</v>
      </c>
      <c r="C58" s="3" t="s">
        <v>41</v>
      </c>
      <c r="D58" s="3">
        <v>1</v>
      </c>
      <c r="E58" s="23"/>
      <c r="F58" s="25">
        <f t="shared" si="0"/>
        <v>0</v>
      </c>
      <c r="G58" s="34"/>
      <c r="H58" s="25">
        <f t="shared" si="1"/>
        <v>0</v>
      </c>
      <c r="I58" s="25">
        <f t="shared" si="2"/>
        <v>0</v>
      </c>
      <c r="J58" s="24"/>
    </row>
    <row r="59" spans="1:10" ht="63.75" x14ac:dyDescent="0.25">
      <c r="A59" s="1">
        <v>58</v>
      </c>
      <c r="B59" s="4" t="s">
        <v>84</v>
      </c>
      <c r="C59" s="3" t="s">
        <v>41</v>
      </c>
      <c r="D59" s="3">
        <v>4</v>
      </c>
      <c r="E59" s="23"/>
      <c r="F59" s="25">
        <f t="shared" si="0"/>
        <v>0</v>
      </c>
      <c r="G59" s="34"/>
      <c r="H59" s="25">
        <f t="shared" si="1"/>
        <v>0</v>
      </c>
      <c r="I59" s="25">
        <f t="shared" si="2"/>
        <v>0</v>
      </c>
      <c r="J59" s="24"/>
    </row>
    <row r="60" spans="1:10" ht="191.25" x14ac:dyDescent="0.25">
      <c r="A60" s="1">
        <v>59</v>
      </c>
      <c r="B60" s="1" t="s">
        <v>85</v>
      </c>
      <c r="C60" s="3" t="s">
        <v>52</v>
      </c>
      <c r="D60" s="3">
        <v>1</v>
      </c>
      <c r="E60" s="23"/>
      <c r="F60" s="25">
        <f t="shared" si="0"/>
        <v>0</v>
      </c>
      <c r="G60" s="34"/>
      <c r="H60" s="25">
        <f t="shared" si="1"/>
        <v>0</v>
      </c>
      <c r="I60" s="25">
        <f t="shared" si="2"/>
        <v>0</v>
      </c>
      <c r="J60" s="24"/>
    </row>
    <row r="61" spans="1:10" ht="76.5" x14ac:dyDescent="0.25">
      <c r="A61" s="1">
        <v>60</v>
      </c>
      <c r="B61" s="4" t="s">
        <v>86</v>
      </c>
      <c r="C61" s="3" t="s">
        <v>41</v>
      </c>
      <c r="D61" s="3">
        <v>2</v>
      </c>
      <c r="E61" s="23"/>
      <c r="F61" s="25">
        <f t="shared" si="0"/>
        <v>0</v>
      </c>
      <c r="G61" s="34"/>
      <c r="H61" s="25">
        <f t="shared" si="1"/>
        <v>0</v>
      </c>
      <c r="I61" s="25">
        <f t="shared" si="2"/>
        <v>0</v>
      </c>
      <c r="J61" s="24"/>
    </row>
    <row r="62" spans="1:10" ht="63.75" x14ac:dyDescent="0.25">
      <c r="A62" s="1">
        <v>61</v>
      </c>
      <c r="B62" s="4" t="s">
        <v>87</v>
      </c>
      <c r="C62" s="3" t="s">
        <v>52</v>
      </c>
      <c r="D62" s="3">
        <v>1</v>
      </c>
      <c r="E62" s="23"/>
      <c r="F62" s="25">
        <f t="shared" si="0"/>
        <v>0</v>
      </c>
      <c r="G62" s="34"/>
      <c r="H62" s="25">
        <f t="shared" si="1"/>
        <v>0</v>
      </c>
      <c r="I62" s="25">
        <f t="shared" si="2"/>
        <v>0</v>
      </c>
      <c r="J62" s="24"/>
    </row>
    <row r="63" spans="1:10" ht="51" x14ac:dyDescent="0.25">
      <c r="A63" s="1">
        <v>62</v>
      </c>
      <c r="B63" s="4" t="s">
        <v>88</v>
      </c>
      <c r="C63" s="3" t="s">
        <v>28</v>
      </c>
      <c r="D63" s="3">
        <v>3</v>
      </c>
      <c r="E63" s="23"/>
      <c r="F63" s="25">
        <f t="shared" si="0"/>
        <v>0</v>
      </c>
      <c r="G63" s="34"/>
      <c r="H63" s="25">
        <f t="shared" si="1"/>
        <v>0</v>
      </c>
      <c r="I63" s="25">
        <f t="shared" si="2"/>
        <v>0</v>
      </c>
      <c r="J63" s="24"/>
    </row>
    <row r="64" spans="1:10" ht="63.75" x14ac:dyDescent="0.25">
      <c r="A64" s="1">
        <v>63</v>
      </c>
      <c r="B64" s="4" t="s">
        <v>89</v>
      </c>
      <c r="C64" s="3" t="s">
        <v>67</v>
      </c>
      <c r="D64" s="3">
        <v>1</v>
      </c>
      <c r="E64" s="23"/>
      <c r="F64" s="25">
        <f t="shared" si="0"/>
        <v>0</v>
      </c>
      <c r="G64" s="34"/>
      <c r="H64" s="25">
        <f t="shared" si="1"/>
        <v>0</v>
      </c>
      <c r="I64" s="25">
        <f t="shared" si="2"/>
        <v>0</v>
      </c>
      <c r="J64" s="24"/>
    </row>
    <row r="65" spans="1:10" ht="51" x14ac:dyDescent="0.25">
      <c r="A65" s="1">
        <v>64</v>
      </c>
      <c r="B65" s="4" t="s">
        <v>90</v>
      </c>
      <c r="C65" s="3" t="s">
        <v>18</v>
      </c>
      <c r="D65" s="3">
        <v>1</v>
      </c>
      <c r="E65" s="23"/>
      <c r="F65" s="25">
        <f t="shared" si="0"/>
        <v>0</v>
      </c>
      <c r="G65" s="34"/>
      <c r="H65" s="25">
        <f t="shared" si="1"/>
        <v>0</v>
      </c>
      <c r="I65" s="25">
        <f t="shared" si="2"/>
        <v>0</v>
      </c>
      <c r="J65" s="24"/>
    </row>
    <row r="66" spans="1:10" ht="63.75" x14ac:dyDescent="0.25">
      <c r="A66" s="1">
        <v>65</v>
      </c>
      <c r="B66" s="4" t="s">
        <v>91</v>
      </c>
      <c r="C66" s="3" t="s">
        <v>92</v>
      </c>
      <c r="D66" s="3">
        <v>3</v>
      </c>
      <c r="E66" s="23"/>
      <c r="F66" s="25">
        <f t="shared" si="0"/>
        <v>0</v>
      </c>
      <c r="G66" s="34"/>
      <c r="H66" s="25">
        <f t="shared" si="1"/>
        <v>0</v>
      </c>
      <c r="I66" s="25">
        <f t="shared" si="2"/>
        <v>0</v>
      </c>
      <c r="J66" s="24"/>
    </row>
    <row r="67" spans="1:10" ht="51" x14ac:dyDescent="0.25">
      <c r="A67" s="1">
        <v>66</v>
      </c>
      <c r="B67" s="4" t="s">
        <v>93</v>
      </c>
      <c r="C67" s="3" t="s">
        <v>23</v>
      </c>
      <c r="D67" s="3">
        <v>1</v>
      </c>
      <c r="E67" s="23"/>
      <c r="F67" s="25">
        <f t="shared" ref="F67:F130" si="3">ROUND(D67*E67,2)</f>
        <v>0</v>
      </c>
      <c r="G67" s="34"/>
      <c r="H67" s="25">
        <f t="shared" ref="H67:H130" si="4">ROUND(F67*G67,2)</f>
        <v>0</v>
      </c>
      <c r="I67" s="25">
        <f t="shared" ref="I67:I130" si="5">ROUND(F67+H67,2)</f>
        <v>0</v>
      </c>
      <c r="J67" s="24"/>
    </row>
    <row r="68" spans="1:10" ht="51" x14ac:dyDescent="0.25">
      <c r="A68" s="1">
        <v>67</v>
      </c>
      <c r="B68" s="4" t="s">
        <v>94</v>
      </c>
      <c r="C68" s="3" t="s">
        <v>95</v>
      </c>
      <c r="D68" s="3">
        <v>1</v>
      </c>
      <c r="E68" s="23"/>
      <c r="F68" s="25">
        <f t="shared" si="3"/>
        <v>0</v>
      </c>
      <c r="G68" s="34"/>
      <c r="H68" s="25">
        <f t="shared" si="4"/>
        <v>0</v>
      </c>
      <c r="I68" s="25">
        <f t="shared" si="5"/>
        <v>0</v>
      </c>
      <c r="J68" s="24"/>
    </row>
    <row r="69" spans="1:10" ht="63.75" x14ac:dyDescent="0.25">
      <c r="A69" s="1">
        <v>68</v>
      </c>
      <c r="B69" s="4" t="s">
        <v>96</v>
      </c>
      <c r="C69" s="3" t="s">
        <v>97</v>
      </c>
      <c r="D69" s="3">
        <v>3</v>
      </c>
      <c r="E69" s="23"/>
      <c r="F69" s="25">
        <f t="shared" si="3"/>
        <v>0</v>
      </c>
      <c r="G69" s="34"/>
      <c r="H69" s="25">
        <f t="shared" si="4"/>
        <v>0</v>
      </c>
      <c r="I69" s="25">
        <f t="shared" si="5"/>
        <v>0</v>
      </c>
      <c r="J69" s="24"/>
    </row>
    <row r="70" spans="1:10" ht="76.5" x14ac:dyDescent="0.25">
      <c r="A70" s="1">
        <v>69</v>
      </c>
      <c r="B70" s="4" t="s">
        <v>98</v>
      </c>
      <c r="C70" s="3" t="s">
        <v>41</v>
      </c>
      <c r="D70" s="3">
        <v>5</v>
      </c>
      <c r="E70" s="23"/>
      <c r="F70" s="25">
        <f t="shared" si="3"/>
        <v>0</v>
      </c>
      <c r="G70" s="34"/>
      <c r="H70" s="25">
        <f t="shared" si="4"/>
        <v>0</v>
      </c>
      <c r="I70" s="25">
        <f t="shared" si="5"/>
        <v>0</v>
      </c>
      <c r="J70" s="24"/>
    </row>
    <row r="71" spans="1:10" ht="63.75" x14ac:dyDescent="0.25">
      <c r="A71" s="1">
        <v>70</v>
      </c>
      <c r="B71" s="4" t="s">
        <v>99</v>
      </c>
      <c r="C71" s="3" t="s">
        <v>18</v>
      </c>
      <c r="D71" s="3">
        <v>3</v>
      </c>
      <c r="E71" s="23"/>
      <c r="F71" s="25">
        <f t="shared" si="3"/>
        <v>0</v>
      </c>
      <c r="G71" s="34"/>
      <c r="H71" s="25">
        <f t="shared" si="4"/>
        <v>0</v>
      </c>
      <c r="I71" s="25">
        <f t="shared" si="5"/>
        <v>0</v>
      </c>
      <c r="J71" s="24"/>
    </row>
    <row r="72" spans="1:10" ht="63.75" x14ac:dyDescent="0.25">
      <c r="A72" s="1">
        <v>71</v>
      </c>
      <c r="B72" s="4" t="s">
        <v>100</v>
      </c>
      <c r="C72" s="3" t="s">
        <v>8</v>
      </c>
      <c r="D72" s="3">
        <v>2</v>
      </c>
      <c r="E72" s="23"/>
      <c r="F72" s="25">
        <f t="shared" si="3"/>
        <v>0</v>
      </c>
      <c r="G72" s="34"/>
      <c r="H72" s="25">
        <f t="shared" si="4"/>
        <v>0</v>
      </c>
      <c r="I72" s="25">
        <f t="shared" si="5"/>
        <v>0</v>
      </c>
      <c r="J72" s="24"/>
    </row>
    <row r="73" spans="1:10" ht="76.5" x14ac:dyDescent="0.25">
      <c r="A73" s="1">
        <v>72</v>
      </c>
      <c r="B73" s="4" t="s">
        <v>101</v>
      </c>
      <c r="C73" s="3" t="s">
        <v>60</v>
      </c>
      <c r="D73" s="3">
        <v>1</v>
      </c>
      <c r="E73" s="23"/>
      <c r="F73" s="25">
        <f t="shared" si="3"/>
        <v>0</v>
      </c>
      <c r="G73" s="34"/>
      <c r="H73" s="25">
        <f t="shared" si="4"/>
        <v>0</v>
      </c>
      <c r="I73" s="25">
        <f t="shared" si="5"/>
        <v>0</v>
      </c>
      <c r="J73" s="24"/>
    </row>
    <row r="74" spans="1:10" ht="51" x14ac:dyDescent="0.25">
      <c r="A74" s="1">
        <v>73</v>
      </c>
      <c r="B74" s="4" t="s">
        <v>102</v>
      </c>
      <c r="C74" s="3" t="s">
        <v>103</v>
      </c>
      <c r="D74" s="3">
        <v>1</v>
      </c>
      <c r="E74" s="23"/>
      <c r="F74" s="25">
        <f t="shared" si="3"/>
        <v>0</v>
      </c>
      <c r="G74" s="34"/>
      <c r="H74" s="25">
        <f t="shared" si="4"/>
        <v>0</v>
      </c>
      <c r="I74" s="25">
        <f t="shared" si="5"/>
        <v>0</v>
      </c>
      <c r="J74" s="24"/>
    </row>
    <row r="75" spans="1:10" ht="76.5" x14ac:dyDescent="0.25">
      <c r="A75" s="1">
        <v>74</v>
      </c>
      <c r="B75" s="4" t="s">
        <v>104</v>
      </c>
      <c r="C75" s="3" t="s">
        <v>41</v>
      </c>
      <c r="D75" s="3">
        <v>2</v>
      </c>
      <c r="E75" s="23"/>
      <c r="F75" s="25">
        <f t="shared" si="3"/>
        <v>0</v>
      </c>
      <c r="G75" s="34"/>
      <c r="H75" s="25">
        <f t="shared" si="4"/>
        <v>0</v>
      </c>
      <c r="I75" s="25">
        <f t="shared" si="5"/>
        <v>0</v>
      </c>
      <c r="J75" s="24"/>
    </row>
    <row r="76" spans="1:10" ht="63.75" x14ac:dyDescent="0.25">
      <c r="A76" s="1">
        <v>75</v>
      </c>
      <c r="B76" s="4" t="s">
        <v>105</v>
      </c>
      <c r="C76" s="3" t="s">
        <v>52</v>
      </c>
      <c r="D76" s="3">
        <v>3</v>
      </c>
      <c r="E76" s="23"/>
      <c r="F76" s="25">
        <f t="shared" si="3"/>
        <v>0</v>
      </c>
      <c r="G76" s="34"/>
      <c r="H76" s="25">
        <f t="shared" si="4"/>
        <v>0</v>
      </c>
      <c r="I76" s="25">
        <f t="shared" si="5"/>
        <v>0</v>
      </c>
      <c r="J76" s="24"/>
    </row>
    <row r="77" spans="1:10" ht="63.75" x14ac:dyDescent="0.25">
      <c r="A77" s="1">
        <v>76</v>
      </c>
      <c r="B77" s="4" t="s">
        <v>105</v>
      </c>
      <c r="C77" s="3" t="s">
        <v>12</v>
      </c>
      <c r="D77" s="3">
        <v>5</v>
      </c>
      <c r="E77" s="23"/>
      <c r="F77" s="25">
        <f t="shared" si="3"/>
        <v>0</v>
      </c>
      <c r="G77" s="34"/>
      <c r="H77" s="25">
        <f t="shared" si="4"/>
        <v>0</v>
      </c>
      <c r="I77" s="25">
        <f t="shared" si="5"/>
        <v>0</v>
      </c>
      <c r="J77" s="24"/>
    </row>
    <row r="78" spans="1:10" ht="51" x14ac:dyDescent="0.25">
      <c r="A78" s="1">
        <v>77</v>
      </c>
      <c r="B78" s="4" t="s">
        <v>106</v>
      </c>
      <c r="C78" s="3" t="s">
        <v>41</v>
      </c>
      <c r="D78" s="3">
        <v>2</v>
      </c>
      <c r="E78" s="23"/>
      <c r="F78" s="25">
        <f t="shared" si="3"/>
        <v>0</v>
      </c>
      <c r="G78" s="34"/>
      <c r="H78" s="25">
        <f t="shared" si="4"/>
        <v>0</v>
      </c>
      <c r="I78" s="25">
        <f t="shared" si="5"/>
        <v>0</v>
      </c>
      <c r="J78" s="24"/>
    </row>
    <row r="79" spans="1:10" ht="63.75" x14ac:dyDescent="0.25">
      <c r="A79" s="1">
        <v>78</v>
      </c>
      <c r="B79" s="4" t="s">
        <v>107</v>
      </c>
      <c r="C79" s="3" t="s">
        <v>5</v>
      </c>
      <c r="D79" s="3">
        <v>1</v>
      </c>
      <c r="E79" s="23"/>
      <c r="F79" s="25">
        <f t="shared" si="3"/>
        <v>0</v>
      </c>
      <c r="G79" s="34"/>
      <c r="H79" s="25">
        <f t="shared" si="4"/>
        <v>0</v>
      </c>
      <c r="I79" s="25">
        <f t="shared" si="5"/>
        <v>0</v>
      </c>
      <c r="J79" s="24"/>
    </row>
    <row r="80" spans="1:10" ht="51" x14ac:dyDescent="0.25">
      <c r="A80" s="1">
        <v>79</v>
      </c>
      <c r="B80" s="4" t="s">
        <v>108</v>
      </c>
      <c r="C80" s="3" t="s">
        <v>43</v>
      </c>
      <c r="D80" s="3">
        <v>1</v>
      </c>
      <c r="E80" s="23"/>
      <c r="F80" s="25">
        <f t="shared" si="3"/>
        <v>0</v>
      </c>
      <c r="G80" s="34"/>
      <c r="H80" s="25">
        <f t="shared" si="4"/>
        <v>0</v>
      </c>
      <c r="I80" s="25">
        <f t="shared" si="5"/>
        <v>0</v>
      </c>
      <c r="J80" s="24"/>
    </row>
    <row r="81" spans="1:10" ht="51" x14ac:dyDescent="0.25">
      <c r="A81" s="1">
        <v>80</v>
      </c>
      <c r="B81" s="4" t="s">
        <v>109</v>
      </c>
      <c r="C81" s="3" t="s">
        <v>41</v>
      </c>
      <c r="D81" s="3">
        <v>1</v>
      </c>
      <c r="E81" s="23"/>
      <c r="F81" s="25">
        <f t="shared" si="3"/>
        <v>0</v>
      </c>
      <c r="G81" s="34"/>
      <c r="H81" s="25">
        <f t="shared" si="4"/>
        <v>0</v>
      </c>
      <c r="I81" s="25">
        <f t="shared" si="5"/>
        <v>0</v>
      </c>
      <c r="J81" s="24"/>
    </row>
    <row r="82" spans="1:10" ht="76.5" x14ac:dyDescent="0.25">
      <c r="A82" s="1">
        <v>81</v>
      </c>
      <c r="B82" s="4" t="s">
        <v>110</v>
      </c>
      <c r="C82" s="3" t="s">
        <v>41</v>
      </c>
      <c r="D82" s="3">
        <v>1</v>
      </c>
      <c r="E82" s="23"/>
      <c r="F82" s="25">
        <f t="shared" si="3"/>
        <v>0</v>
      </c>
      <c r="G82" s="34"/>
      <c r="H82" s="25">
        <f t="shared" si="4"/>
        <v>0</v>
      </c>
      <c r="I82" s="25">
        <f t="shared" si="5"/>
        <v>0</v>
      </c>
      <c r="J82" s="24"/>
    </row>
    <row r="83" spans="1:10" ht="51" x14ac:dyDescent="0.25">
      <c r="A83" s="1">
        <v>82</v>
      </c>
      <c r="B83" s="4" t="s">
        <v>111</v>
      </c>
      <c r="C83" s="3" t="s">
        <v>28</v>
      </c>
      <c r="D83" s="3">
        <v>3</v>
      </c>
      <c r="E83" s="23"/>
      <c r="F83" s="25">
        <f t="shared" si="3"/>
        <v>0</v>
      </c>
      <c r="G83" s="34"/>
      <c r="H83" s="25">
        <f t="shared" si="4"/>
        <v>0</v>
      </c>
      <c r="I83" s="25">
        <f t="shared" si="5"/>
        <v>0</v>
      </c>
      <c r="J83" s="24"/>
    </row>
    <row r="84" spans="1:10" ht="51" x14ac:dyDescent="0.25">
      <c r="A84" s="1">
        <v>83</v>
      </c>
      <c r="B84" s="4" t="s">
        <v>112</v>
      </c>
      <c r="C84" s="3" t="s">
        <v>52</v>
      </c>
      <c r="D84" s="3">
        <v>1</v>
      </c>
      <c r="E84" s="23"/>
      <c r="F84" s="25">
        <f t="shared" si="3"/>
        <v>0</v>
      </c>
      <c r="G84" s="34"/>
      <c r="H84" s="25">
        <f t="shared" si="4"/>
        <v>0</v>
      </c>
      <c r="I84" s="25">
        <f t="shared" si="5"/>
        <v>0</v>
      </c>
      <c r="J84" s="24"/>
    </row>
    <row r="85" spans="1:10" ht="51" x14ac:dyDescent="0.25">
      <c r="A85" s="1">
        <v>84</v>
      </c>
      <c r="B85" s="4" t="s">
        <v>113</v>
      </c>
      <c r="C85" s="3" t="s">
        <v>28</v>
      </c>
      <c r="D85" s="3">
        <v>2</v>
      </c>
      <c r="E85" s="23"/>
      <c r="F85" s="25">
        <f t="shared" si="3"/>
        <v>0</v>
      </c>
      <c r="G85" s="34"/>
      <c r="H85" s="25">
        <f t="shared" si="4"/>
        <v>0</v>
      </c>
      <c r="I85" s="25">
        <f t="shared" si="5"/>
        <v>0</v>
      </c>
      <c r="J85" s="24"/>
    </row>
    <row r="86" spans="1:10" ht="63.75" x14ac:dyDescent="0.25">
      <c r="A86" s="1">
        <v>85</v>
      </c>
      <c r="B86" s="4" t="s">
        <v>114</v>
      </c>
      <c r="C86" s="3" t="s">
        <v>115</v>
      </c>
      <c r="D86" s="3">
        <v>5</v>
      </c>
      <c r="E86" s="23"/>
      <c r="F86" s="25">
        <f t="shared" si="3"/>
        <v>0</v>
      </c>
      <c r="G86" s="34"/>
      <c r="H86" s="25">
        <f t="shared" si="4"/>
        <v>0</v>
      </c>
      <c r="I86" s="25">
        <f t="shared" si="5"/>
        <v>0</v>
      </c>
      <c r="J86" s="24"/>
    </row>
    <row r="87" spans="1:10" ht="63.75" x14ac:dyDescent="0.25">
      <c r="A87" s="1">
        <v>86</v>
      </c>
      <c r="B87" s="4" t="s">
        <v>116</v>
      </c>
      <c r="C87" s="3" t="s">
        <v>117</v>
      </c>
      <c r="D87" s="3">
        <v>1</v>
      </c>
      <c r="E87" s="23"/>
      <c r="F87" s="25">
        <f t="shared" si="3"/>
        <v>0</v>
      </c>
      <c r="G87" s="34"/>
      <c r="H87" s="25">
        <f t="shared" si="4"/>
        <v>0</v>
      </c>
      <c r="I87" s="25">
        <f t="shared" si="5"/>
        <v>0</v>
      </c>
      <c r="J87" s="24"/>
    </row>
    <row r="88" spans="1:10" ht="63.75" x14ac:dyDescent="0.25">
      <c r="A88" s="1">
        <v>87</v>
      </c>
      <c r="B88" s="4" t="s">
        <v>118</v>
      </c>
      <c r="C88" s="3" t="s">
        <v>7</v>
      </c>
      <c r="D88" s="3">
        <v>1</v>
      </c>
      <c r="E88" s="23"/>
      <c r="F88" s="25">
        <f t="shared" si="3"/>
        <v>0</v>
      </c>
      <c r="G88" s="34"/>
      <c r="H88" s="25">
        <f t="shared" si="4"/>
        <v>0</v>
      </c>
      <c r="I88" s="25">
        <f t="shared" si="5"/>
        <v>0</v>
      </c>
      <c r="J88" s="24"/>
    </row>
    <row r="89" spans="1:10" ht="63.75" x14ac:dyDescent="0.25">
      <c r="A89" s="1">
        <v>88</v>
      </c>
      <c r="B89" s="4" t="s">
        <v>119</v>
      </c>
      <c r="C89" s="3" t="s">
        <v>120</v>
      </c>
      <c r="D89" s="3">
        <v>7</v>
      </c>
      <c r="E89" s="23"/>
      <c r="F89" s="25">
        <f t="shared" si="3"/>
        <v>0</v>
      </c>
      <c r="G89" s="34"/>
      <c r="H89" s="25">
        <f t="shared" si="4"/>
        <v>0</v>
      </c>
      <c r="I89" s="25">
        <f t="shared" si="5"/>
        <v>0</v>
      </c>
      <c r="J89" s="24"/>
    </row>
    <row r="90" spans="1:10" ht="63.75" x14ac:dyDescent="0.25">
      <c r="A90" s="1">
        <v>89</v>
      </c>
      <c r="B90" s="4" t="s">
        <v>121</v>
      </c>
      <c r="C90" s="3" t="s">
        <v>41</v>
      </c>
      <c r="D90" s="3">
        <v>2</v>
      </c>
      <c r="E90" s="23"/>
      <c r="F90" s="25">
        <f t="shared" si="3"/>
        <v>0</v>
      </c>
      <c r="G90" s="34"/>
      <c r="H90" s="25">
        <f t="shared" si="4"/>
        <v>0</v>
      </c>
      <c r="I90" s="25">
        <f t="shared" si="5"/>
        <v>0</v>
      </c>
      <c r="J90" s="24"/>
    </row>
    <row r="91" spans="1:10" ht="51" x14ac:dyDescent="0.25">
      <c r="A91" s="1">
        <v>90</v>
      </c>
      <c r="B91" s="4" t="s">
        <v>122</v>
      </c>
      <c r="C91" s="3" t="s">
        <v>41</v>
      </c>
      <c r="D91" s="3">
        <v>2</v>
      </c>
      <c r="E91" s="23"/>
      <c r="F91" s="25">
        <f t="shared" si="3"/>
        <v>0</v>
      </c>
      <c r="G91" s="34"/>
      <c r="H91" s="25">
        <f t="shared" si="4"/>
        <v>0</v>
      </c>
      <c r="I91" s="25">
        <f t="shared" si="5"/>
        <v>0</v>
      </c>
      <c r="J91" s="24"/>
    </row>
    <row r="92" spans="1:10" ht="51" x14ac:dyDescent="0.25">
      <c r="A92" s="1">
        <v>91</v>
      </c>
      <c r="B92" s="4" t="s">
        <v>123</v>
      </c>
      <c r="C92" s="3" t="s">
        <v>52</v>
      </c>
      <c r="D92" s="3">
        <v>1</v>
      </c>
      <c r="E92" s="23"/>
      <c r="F92" s="25">
        <f t="shared" si="3"/>
        <v>0</v>
      </c>
      <c r="G92" s="34"/>
      <c r="H92" s="25">
        <f t="shared" si="4"/>
        <v>0</v>
      </c>
      <c r="I92" s="25">
        <f t="shared" si="5"/>
        <v>0</v>
      </c>
      <c r="J92" s="24"/>
    </row>
    <row r="93" spans="1:10" ht="51" x14ac:dyDescent="0.25">
      <c r="A93" s="1">
        <v>92</v>
      </c>
      <c r="B93" s="4" t="s">
        <v>124</v>
      </c>
      <c r="C93" s="3" t="s">
        <v>7</v>
      </c>
      <c r="D93" s="3">
        <v>30</v>
      </c>
      <c r="E93" s="23"/>
      <c r="F93" s="25">
        <f t="shared" si="3"/>
        <v>0</v>
      </c>
      <c r="G93" s="34"/>
      <c r="H93" s="25">
        <f t="shared" si="4"/>
        <v>0</v>
      </c>
      <c r="I93" s="25">
        <f t="shared" si="5"/>
        <v>0</v>
      </c>
      <c r="J93" s="24"/>
    </row>
    <row r="94" spans="1:10" ht="63.75" x14ac:dyDescent="0.25">
      <c r="A94" s="1">
        <v>93</v>
      </c>
      <c r="B94" s="4" t="s">
        <v>125</v>
      </c>
      <c r="C94" s="3" t="s">
        <v>126</v>
      </c>
      <c r="D94" s="3">
        <v>8</v>
      </c>
      <c r="E94" s="23"/>
      <c r="F94" s="25">
        <f t="shared" si="3"/>
        <v>0</v>
      </c>
      <c r="G94" s="34"/>
      <c r="H94" s="25">
        <f t="shared" si="4"/>
        <v>0</v>
      </c>
      <c r="I94" s="25">
        <f t="shared" si="5"/>
        <v>0</v>
      </c>
      <c r="J94" s="24"/>
    </row>
    <row r="95" spans="1:10" ht="51" x14ac:dyDescent="0.25">
      <c r="A95" s="1">
        <v>94</v>
      </c>
      <c r="B95" s="4" t="s">
        <v>127</v>
      </c>
      <c r="C95" s="3" t="s">
        <v>128</v>
      </c>
      <c r="D95" s="3">
        <v>1</v>
      </c>
      <c r="E95" s="23"/>
      <c r="F95" s="25">
        <f t="shared" si="3"/>
        <v>0</v>
      </c>
      <c r="G95" s="34"/>
      <c r="H95" s="25">
        <f t="shared" si="4"/>
        <v>0</v>
      </c>
      <c r="I95" s="25">
        <f t="shared" si="5"/>
        <v>0</v>
      </c>
      <c r="J95" s="24"/>
    </row>
    <row r="96" spans="1:10" ht="63.75" x14ac:dyDescent="0.25">
      <c r="A96" s="1">
        <v>95</v>
      </c>
      <c r="B96" s="4" t="s">
        <v>129</v>
      </c>
      <c r="C96" s="3" t="s">
        <v>117</v>
      </c>
      <c r="D96" s="3">
        <v>1</v>
      </c>
      <c r="E96" s="23"/>
      <c r="F96" s="25">
        <f t="shared" si="3"/>
        <v>0</v>
      </c>
      <c r="G96" s="34"/>
      <c r="H96" s="25">
        <f t="shared" si="4"/>
        <v>0</v>
      </c>
      <c r="I96" s="25">
        <f t="shared" si="5"/>
        <v>0</v>
      </c>
      <c r="J96" s="24"/>
    </row>
    <row r="97" spans="1:10" ht="63.75" x14ac:dyDescent="0.25">
      <c r="A97" s="1">
        <v>96</v>
      </c>
      <c r="B97" s="4" t="s">
        <v>130</v>
      </c>
      <c r="C97" s="3" t="s">
        <v>8</v>
      </c>
      <c r="D97" s="3">
        <v>1</v>
      </c>
      <c r="E97" s="23"/>
      <c r="F97" s="25">
        <f t="shared" si="3"/>
        <v>0</v>
      </c>
      <c r="G97" s="34"/>
      <c r="H97" s="25">
        <f t="shared" si="4"/>
        <v>0</v>
      </c>
      <c r="I97" s="25">
        <f t="shared" si="5"/>
        <v>0</v>
      </c>
      <c r="J97" s="24"/>
    </row>
    <row r="98" spans="1:10" ht="63.75" x14ac:dyDescent="0.25">
      <c r="A98" s="1">
        <v>97</v>
      </c>
      <c r="B98" s="4" t="s">
        <v>131</v>
      </c>
      <c r="C98" s="3" t="s">
        <v>12</v>
      </c>
      <c r="D98" s="3">
        <v>1</v>
      </c>
      <c r="E98" s="23"/>
      <c r="F98" s="25">
        <f t="shared" si="3"/>
        <v>0</v>
      </c>
      <c r="G98" s="34"/>
      <c r="H98" s="25">
        <f t="shared" si="4"/>
        <v>0</v>
      </c>
      <c r="I98" s="25">
        <f t="shared" si="5"/>
        <v>0</v>
      </c>
      <c r="J98" s="24"/>
    </row>
    <row r="99" spans="1:10" ht="51" x14ac:dyDescent="0.25">
      <c r="A99" s="1">
        <v>98</v>
      </c>
      <c r="B99" s="4" t="s">
        <v>132</v>
      </c>
      <c r="C99" s="3" t="s">
        <v>35</v>
      </c>
      <c r="D99" s="3">
        <v>1</v>
      </c>
      <c r="E99" s="23"/>
      <c r="F99" s="25">
        <f t="shared" si="3"/>
        <v>0</v>
      </c>
      <c r="G99" s="34"/>
      <c r="H99" s="25">
        <f t="shared" si="4"/>
        <v>0</v>
      </c>
      <c r="I99" s="25">
        <f t="shared" si="5"/>
        <v>0</v>
      </c>
      <c r="J99" s="24"/>
    </row>
    <row r="100" spans="1:10" ht="51" x14ac:dyDescent="0.25">
      <c r="A100" s="1">
        <v>99</v>
      </c>
      <c r="B100" s="4" t="s">
        <v>133</v>
      </c>
      <c r="C100" s="3" t="s">
        <v>35</v>
      </c>
      <c r="D100" s="3">
        <v>1</v>
      </c>
      <c r="E100" s="23"/>
      <c r="F100" s="25">
        <f t="shared" si="3"/>
        <v>0</v>
      </c>
      <c r="G100" s="34"/>
      <c r="H100" s="25">
        <f t="shared" si="4"/>
        <v>0</v>
      </c>
      <c r="I100" s="25">
        <f t="shared" si="5"/>
        <v>0</v>
      </c>
      <c r="J100" s="24"/>
    </row>
    <row r="101" spans="1:10" ht="51" x14ac:dyDescent="0.25">
      <c r="A101" s="1">
        <v>100</v>
      </c>
      <c r="B101" s="4" t="s">
        <v>134</v>
      </c>
      <c r="C101" s="3" t="s">
        <v>12</v>
      </c>
      <c r="D101" s="3">
        <v>9</v>
      </c>
      <c r="E101" s="23"/>
      <c r="F101" s="25">
        <f t="shared" si="3"/>
        <v>0</v>
      </c>
      <c r="G101" s="34"/>
      <c r="H101" s="25">
        <f t="shared" si="4"/>
        <v>0</v>
      </c>
      <c r="I101" s="25">
        <f t="shared" si="5"/>
        <v>0</v>
      </c>
      <c r="J101" s="24"/>
    </row>
    <row r="102" spans="1:10" ht="51" x14ac:dyDescent="0.25">
      <c r="A102" s="1">
        <v>101</v>
      </c>
      <c r="B102" s="4" t="s">
        <v>135</v>
      </c>
      <c r="C102" s="3" t="s">
        <v>41</v>
      </c>
      <c r="D102" s="3">
        <v>1</v>
      </c>
      <c r="E102" s="23"/>
      <c r="F102" s="25">
        <f t="shared" si="3"/>
        <v>0</v>
      </c>
      <c r="G102" s="34"/>
      <c r="H102" s="25">
        <f t="shared" si="4"/>
        <v>0</v>
      </c>
      <c r="I102" s="25">
        <f t="shared" si="5"/>
        <v>0</v>
      </c>
      <c r="J102" s="24"/>
    </row>
    <row r="103" spans="1:10" ht="51" x14ac:dyDescent="0.25">
      <c r="A103" s="1">
        <v>102</v>
      </c>
      <c r="B103" s="4" t="s">
        <v>135</v>
      </c>
      <c r="C103" s="3" t="s">
        <v>35</v>
      </c>
      <c r="D103" s="3">
        <v>1</v>
      </c>
      <c r="E103" s="23"/>
      <c r="F103" s="25">
        <f t="shared" si="3"/>
        <v>0</v>
      </c>
      <c r="G103" s="34"/>
      <c r="H103" s="25">
        <f t="shared" si="4"/>
        <v>0</v>
      </c>
      <c r="I103" s="25">
        <f t="shared" si="5"/>
        <v>0</v>
      </c>
      <c r="J103" s="24"/>
    </row>
    <row r="104" spans="1:10" ht="63.75" x14ac:dyDescent="0.25">
      <c r="A104" s="1">
        <v>103</v>
      </c>
      <c r="B104" s="4" t="s">
        <v>136</v>
      </c>
      <c r="C104" s="3" t="s">
        <v>137</v>
      </c>
      <c r="D104" s="3">
        <v>11</v>
      </c>
      <c r="E104" s="23"/>
      <c r="F104" s="25">
        <f t="shared" si="3"/>
        <v>0</v>
      </c>
      <c r="G104" s="34"/>
      <c r="H104" s="25">
        <f t="shared" si="4"/>
        <v>0</v>
      </c>
      <c r="I104" s="25">
        <f t="shared" si="5"/>
        <v>0</v>
      </c>
      <c r="J104" s="24"/>
    </row>
    <row r="105" spans="1:10" ht="63.75" x14ac:dyDescent="0.25">
      <c r="A105" s="1">
        <v>104</v>
      </c>
      <c r="B105" s="4" t="s">
        <v>138</v>
      </c>
      <c r="C105" s="3" t="s">
        <v>139</v>
      </c>
      <c r="D105" s="3">
        <v>1</v>
      </c>
      <c r="E105" s="23"/>
      <c r="F105" s="25">
        <f t="shared" si="3"/>
        <v>0</v>
      </c>
      <c r="G105" s="34"/>
      <c r="H105" s="25">
        <f t="shared" si="4"/>
        <v>0</v>
      </c>
      <c r="I105" s="25">
        <f t="shared" si="5"/>
        <v>0</v>
      </c>
      <c r="J105" s="24"/>
    </row>
    <row r="106" spans="1:10" ht="63.75" x14ac:dyDescent="0.25">
      <c r="A106" s="1">
        <v>105</v>
      </c>
      <c r="B106" s="4" t="s">
        <v>138</v>
      </c>
      <c r="C106" s="3" t="s">
        <v>139</v>
      </c>
      <c r="D106" s="3">
        <v>3</v>
      </c>
      <c r="E106" s="23"/>
      <c r="F106" s="25">
        <f t="shared" si="3"/>
        <v>0</v>
      </c>
      <c r="G106" s="34"/>
      <c r="H106" s="25">
        <f t="shared" si="4"/>
        <v>0</v>
      </c>
      <c r="I106" s="25">
        <f t="shared" si="5"/>
        <v>0</v>
      </c>
      <c r="J106" s="24"/>
    </row>
    <row r="107" spans="1:10" ht="63.75" x14ac:dyDescent="0.25">
      <c r="A107" s="1">
        <v>106</v>
      </c>
      <c r="B107" s="4" t="s">
        <v>140</v>
      </c>
      <c r="C107" s="3" t="s">
        <v>41</v>
      </c>
      <c r="D107" s="3">
        <v>1</v>
      </c>
      <c r="E107" s="23"/>
      <c r="F107" s="25">
        <f t="shared" si="3"/>
        <v>0</v>
      </c>
      <c r="G107" s="34"/>
      <c r="H107" s="25">
        <f t="shared" si="4"/>
        <v>0</v>
      </c>
      <c r="I107" s="25">
        <f t="shared" si="5"/>
        <v>0</v>
      </c>
      <c r="J107" s="24"/>
    </row>
    <row r="108" spans="1:10" ht="51" x14ac:dyDescent="0.25">
      <c r="A108" s="1">
        <v>107</v>
      </c>
      <c r="B108" s="4" t="s">
        <v>141</v>
      </c>
      <c r="C108" s="3" t="s">
        <v>41</v>
      </c>
      <c r="D108" s="3">
        <v>6</v>
      </c>
      <c r="E108" s="23"/>
      <c r="F108" s="25">
        <f t="shared" si="3"/>
        <v>0</v>
      </c>
      <c r="G108" s="34"/>
      <c r="H108" s="25">
        <f t="shared" si="4"/>
        <v>0</v>
      </c>
      <c r="I108" s="25">
        <f t="shared" si="5"/>
        <v>0</v>
      </c>
      <c r="J108" s="24"/>
    </row>
    <row r="109" spans="1:10" ht="63.75" x14ac:dyDescent="0.25">
      <c r="A109" s="1">
        <v>108</v>
      </c>
      <c r="B109" s="4" t="s">
        <v>142</v>
      </c>
      <c r="C109" s="3" t="s">
        <v>12</v>
      </c>
      <c r="D109" s="3">
        <v>1</v>
      </c>
      <c r="E109" s="23"/>
      <c r="F109" s="25">
        <f t="shared" si="3"/>
        <v>0</v>
      </c>
      <c r="G109" s="34"/>
      <c r="H109" s="25">
        <f t="shared" si="4"/>
        <v>0</v>
      </c>
      <c r="I109" s="25">
        <f t="shared" si="5"/>
        <v>0</v>
      </c>
      <c r="J109" s="24"/>
    </row>
    <row r="110" spans="1:10" ht="63.75" x14ac:dyDescent="0.25">
      <c r="A110" s="1">
        <v>109</v>
      </c>
      <c r="B110" s="4" t="s">
        <v>143</v>
      </c>
      <c r="C110" s="3" t="s">
        <v>14</v>
      </c>
      <c r="D110" s="3">
        <v>1</v>
      </c>
      <c r="E110" s="23"/>
      <c r="F110" s="25">
        <f t="shared" si="3"/>
        <v>0</v>
      </c>
      <c r="G110" s="34"/>
      <c r="H110" s="25">
        <f t="shared" si="4"/>
        <v>0</v>
      </c>
      <c r="I110" s="25">
        <f t="shared" si="5"/>
        <v>0</v>
      </c>
      <c r="J110" s="24"/>
    </row>
    <row r="111" spans="1:10" ht="51" x14ac:dyDescent="0.25">
      <c r="A111" s="1">
        <v>110</v>
      </c>
      <c r="B111" s="4" t="s">
        <v>144</v>
      </c>
      <c r="C111" s="3" t="s">
        <v>128</v>
      </c>
      <c r="D111" s="3">
        <v>1</v>
      </c>
      <c r="E111" s="23"/>
      <c r="F111" s="25">
        <f t="shared" si="3"/>
        <v>0</v>
      </c>
      <c r="G111" s="34"/>
      <c r="H111" s="25">
        <f t="shared" si="4"/>
        <v>0</v>
      </c>
      <c r="I111" s="25">
        <f t="shared" si="5"/>
        <v>0</v>
      </c>
      <c r="J111" s="24"/>
    </row>
    <row r="112" spans="1:10" ht="51" x14ac:dyDescent="0.25">
      <c r="A112" s="1">
        <v>111</v>
      </c>
      <c r="B112" s="4" t="s">
        <v>145</v>
      </c>
      <c r="C112" s="3" t="s">
        <v>14</v>
      </c>
      <c r="D112" s="3">
        <v>5</v>
      </c>
      <c r="E112" s="23"/>
      <c r="F112" s="25">
        <f t="shared" si="3"/>
        <v>0</v>
      </c>
      <c r="G112" s="34"/>
      <c r="H112" s="25">
        <f t="shared" si="4"/>
        <v>0</v>
      </c>
      <c r="I112" s="25">
        <f t="shared" si="5"/>
        <v>0</v>
      </c>
      <c r="J112" s="24"/>
    </row>
    <row r="113" spans="1:10" ht="76.5" x14ac:dyDescent="0.25">
      <c r="A113" s="1">
        <v>112</v>
      </c>
      <c r="B113" s="4" t="s">
        <v>146</v>
      </c>
      <c r="C113" s="3" t="s">
        <v>41</v>
      </c>
      <c r="D113" s="3">
        <v>1</v>
      </c>
      <c r="E113" s="23"/>
      <c r="F113" s="25">
        <f t="shared" si="3"/>
        <v>0</v>
      </c>
      <c r="G113" s="34"/>
      <c r="H113" s="25">
        <f t="shared" si="4"/>
        <v>0</v>
      </c>
      <c r="I113" s="25">
        <f t="shared" si="5"/>
        <v>0</v>
      </c>
      <c r="J113" s="24"/>
    </row>
    <row r="114" spans="1:10" ht="63.75" x14ac:dyDescent="0.25">
      <c r="A114" s="1">
        <v>113</v>
      </c>
      <c r="B114" s="4" t="s">
        <v>147</v>
      </c>
      <c r="C114" s="3" t="s">
        <v>120</v>
      </c>
      <c r="D114" s="3">
        <v>4</v>
      </c>
      <c r="E114" s="23"/>
      <c r="F114" s="25">
        <f t="shared" si="3"/>
        <v>0</v>
      </c>
      <c r="G114" s="34"/>
      <c r="H114" s="25">
        <f t="shared" si="4"/>
        <v>0</v>
      </c>
      <c r="I114" s="25">
        <f t="shared" si="5"/>
        <v>0</v>
      </c>
      <c r="J114" s="24"/>
    </row>
    <row r="115" spans="1:10" ht="76.5" x14ac:dyDescent="0.25">
      <c r="A115" s="1">
        <v>114</v>
      </c>
      <c r="B115" s="4" t="s">
        <v>148</v>
      </c>
      <c r="C115" s="3" t="s">
        <v>43</v>
      </c>
      <c r="D115" s="3">
        <v>12</v>
      </c>
      <c r="E115" s="23"/>
      <c r="F115" s="25">
        <f t="shared" si="3"/>
        <v>0</v>
      </c>
      <c r="G115" s="34"/>
      <c r="H115" s="25">
        <f t="shared" si="4"/>
        <v>0</v>
      </c>
      <c r="I115" s="25">
        <f t="shared" si="5"/>
        <v>0</v>
      </c>
      <c r="J115" s="24"/>
    </row>
    <row r="116" spans="1:10" ht="51" x14ac:dyDescent="0.25">
      <c r="A116" s="1">
        <v>115</v>
      </c>
      <c r="B116" s="4" t="s">
        <v>149</v>
      </c>
      <c r="C116" s="3" t="s">
        <v>150</v>
      </c>
      <c r="D116" s="3">
        <v>1</v>
      </c>
      <c r="E116" s="23"/>
      <c r="F116" s="25">
        <f t="shared" si="3"/>
        <v>0</v>
      </c>
      <c r="G116" s="34"/>
      <c r="H116" s="25">
        <f t="shared" si="4"/>
        <v>0</v>
      </c>
      <c r="I116" s="25">
        <f t="shared" si="5"/>
        <v>0</v>
      </c>
      <c r="J116" s="24"/>
    </row>
    <row r="117" spans="1:10" ht="51" x14ac:dyDescent="0.25">
      <c r="A117" s="1">
        <v>116</v>
      </c>
      <c r="B117" s="4" t="s">
        <v>151</v>
      </c>
      <c r="C117" s="3" t="s">
        <v>41</v>
      </c>
      <c r="D117" s="3">
        <v>1</v>
      </c>
      <c r="E117" s="23"/>
      <c r="F117" s="25">
        <f t="shared" si="3"/>
        <v>0</v>
      </c>
      <c r="G117" s="34"/>
      <c r="H117" s="25">
        <f t="shared" si="4"/>
        <v>0</v>
      </c>
      <c r="I117" s="25">
        <f t="shared" si="5"/>
        <v>0</v>
      </c>
      <c r="J117" s="24"/>
    </row>
    <row r="118" spans="1:10" ht="51" x14ac:dyDescent="0.25">
      <c r="A118" s="1">
        <v>117</v>
      </c>
      <c r="B118" s="4" t="s">
        <v>152</v>
      </c>
      <c r="C118" s="3" t="s">
        <v>153</v>
      </c>
      <c r="D118" s="3">
        <v>3</v>
      </c>
      <c r="E118" s="23"/>
      <c r="F118" s="25">
        <f t="shared" si="3"/>
        <v>0</v>
      </c>
      <c r="G118" s="34"/>
      <c r="H118" s="25">
        <f t="shared" si="4"/>
        <v>0</v>
      </c>
      <c r="I118" s="25">
        <f t="shared" si="5"/>
        <v>0</v>
      </c>
      <c r="J118" s="24"/>
    </row>
    <row r="119" spans="1:10" ht="63.75" x14ac:dyDescent="0.25">
      <c r="A119" s="1">
        <v>118</v>
      </c>
      <c r="B119" s="4" t="s">
        <v>154</v>
      </c>
      <c r="C119" s="3" t="s">
        <v>7</v>
      </c>
      <c r="D119" s="3">
        <v>1</v>
      </c>
      <c r="E119" s="23"/>
      <c r="F119" s="25">
        <f t="shared" si="3"/>
        <v>0</v>
      </c>
      <c r="G119" s="34"/>
      <c r="H119" s="25">
        <f t="shared" si="4"/>
        <v>0</v>
      </c>
      <c r="I119" s="25">
        <f t="shared" si="5"/>
        <v>0</v>
      </c>
      <c r="J119" s="24"/>
    </row>
    <row r="120" spans="1:10" ht="63.75" x14ac:dyDescent="0.25">
      <c r="A120" s="1">
        <v>119</v>
      </c>
      <c r="B120" s="4" t="s">
        <v>155</v>
      </c>
      <c r="C120" s="3" t="s">
        <v>8</v>
      </c>
      <c r="D120" s="3">
        <v>1</v>
      </c>
      <c r="E120" s="23"/>
      <c r="F120" s="25">
        <f t="shared" si="3"/>
        <v>0</v>
      </c>
      <c r="G120" s="34"/>
      <c r="H120" s="25">
        <f t="shared" si="4"/>
        <v>0</v>
      </c>
      <c r="I120" s="25">
        <f t="shared" si="5"/>
        <v>0</v>
      </c>
      <c r="J120" s="24"/>
    </row>
    <row r="121" spans="1:10" ht="51" x14ac:dyDescent="0.25">
      <c r="A121" s="1">
        <v>120</v>
      </c>
      <c r="B121" s="4" t="s">
        <v>156</v>
      </c>
      <c r="C121" s="3" t="s">
        <v>43</v>
      </c>
      <c r="D121" s="3">
        <v>1</v>
      </c>
      <c r="E121" s="23"/>
      <c r="F121" s="25">
        <f t="shared" si="3"/>
        <v>0</v>
      </c>
      <c r="G121" s="34"/>
      <c r="H121" s="25">
        <f t="shared" si="4"/>
        <v>0</v>
      </c>
      <c r="I121" s="25">
        <f t="shared" si="5"/>
        <v>0</v>
      </c>
      <c r="J121" s="24"/>
    </row>
    <row r="122" spans="1:10" ht="76.5" x14ac:dyDescent="0.25">
      <c r="A122" s="1">
        <v>121</v>
      </c>
      <c r="B122" s="4" t="s">
        <v>157</v>
      </c>
      <c r="C122" s="3" t="s">
        <v>35</v>
      </c>
      <c r="D122" s="3">
        <v>1</v>
      </c>
      <c r="E122" s="23"/>
      <c r="F122" s="25">
        <f t="shared" si="3"/>
        <v>0</v>
      </c>
      <c r="G122" s="34"/>
      <c r="H122" s="25">
        <f t="shared" si="4"/>
        <v>0</v>
      </c>
      <c r="I122" s="25">
        <f t="shared" si="5"/>
        <v>0</v>
      </c>
      <c r="J122" s="24"/>
    </row>
    <row r="123" spans="1:10" ht="76.5" x14ac:dyDescent="0.25">
      <c r="A123" s="1">
        <v>122</v>
      </c>
      <c r="B123" s="4" t="s">
        <v>157</v>
      </c>
      <c r="C123" s="3" t="s">
        <v>12</v>
      </c>
      <c r="D123" s="3">
        <v>1</v>
      </c>
      <c r="E123" s="23"/>
      <c r="F123" s="25">
        <f t="shared" si="3"/>
        <v>0</v>
      </c>
      <c r="G123" s="34"/>
      <c r="H123" s="25">
        <f t="shared" si="4"/>
        <v>0</v>
      </c>
      <c r="I123" s="25">
        <f t="shared" si="5"/>
        <v>0</v>
      </c>
      <c r="J123" s="24"/>
    </row>
    <row r="124" spans="1:10" ht="76.5" x14ac:dyDescent="0.25">
      <c r="A124" s="1">
        <v>123</v>
      </c>
      <c r="B124" s="4" t="s">
        <v>158</v>
      </c>
      <c r="C124" s="3" t="s">
        <v>12</v>
      </c>
      <c r="D124" s="3">
        <v>5</v>
      </c>
      <c r="E124" s="23"/>
      <c r="F124" s="25">
        <f t="shared" si="3"/>
        <v>0</v>
      </c>
      <c r="G124" s="34"/>
      <c r="H124" s="25">
        <f t="shared" si="4"/>
        <v>0</v>
      </c>
      <c r="I124" s="25">
        <f t="shared" si="5"/>
        <v>0</v>
      </c>
      <c r="J124" s="24"/>
    </row>
    <row r="125" spans="1:10" ht="63.75" x14ac:dyDescent="0.25">
      <c r="A125" s="1">
        <v>124</v>
      </c>
      <c r="B125" s="4" t="s">
        <v>159</v>
      </c>
      <c r="C125" s="3" t="s">
        <v>126</v>
      </c>
      <c r="D125" s="3">
        <v>6</v>
      </c>
      <c r="E125" s="23"/>
      <c r="F125" s="25">
        <f t="shared" si="3"/>
        <v>0</v>
      </c>
      <c r="G125" s="34"/>
      <c r="H125" s="25">
        <f t="shared" si="4"/>
        <v>0</v>
      </c>
      <c r="I125" s="25">
        <f t="shared" si="5"/>
        <v>0</v>
      </c>
      <c r="J125" s="24"/>
    </row>
    <row r="126" spans="1:10" ht="63.75" x14ac:dyDescent="0.25">
      <c r="A126" s="1">
        <v>125</v>
      </c>
      <c r="B126" s="4" t="s">
        <v>160</v>
      </c>
      <c r="C126" s="3" t="s">
        <v>41</v>
      </c>
      <c r="D126" s="3">
        <v>6</v>
      </c>
      <c r="E126" s="23"/>
      <c r="F126" s="25">
        <f t="shared" si="3"/>
        <v>0</v>
      </c>
      <c r="G126" s="34"/>
      <c r="H126" s="25">
        <f t="shared" si="4"/>
        <v>0</v>
      </c>
      <c r="I126" s="25">
        <f t="shared" si="5"/>
        <v>0</v>
      </c>
      <c r="J126" s="24"/>
    </row>
    <row r="127" spans="1:10" ht="63.75" x14ac:dyDescent="0.25">
      <c r="A127" s="1">
        <v>126</v>
      </c>
      <c r="B127" s="4" t="s">
        <v>161</v>
      </c>
      <c r="C127" s="3" t="s">
        <v>52</v>
      </c>
      <c r="D127" s="3">
        <v>1</v>
      </c>
      <c r="E127" s="23"/>
      <c r="F127" s="25">
        <f t="shared" si="3"/>
        <v>0</v>
      </c>
      <c r="G127" s="34"/>
      <c r="H127" s="25">
        <f t="shared" si="4"/>
        <v>0</v>
      </c>
      <c r="I127" s="25">
        <f t="shared" si="5"/>
        <v>0</v>
      </c>
      <c r="J127" s="24"/>
    </row>
    <row r="128" spans="1:10" ht="51" x14ac:dyDescent="0.25">
      <c r="A128" s="1">
        <v>127</v>
      </c>
      <c r="B128" s="4" t="s">
        <v>162</v>
      </c>
      <c r="C128" s="3" t="s">
        <v>150</v>
      </c>
      <c r="D128" s="3">
        <v>1</v>
      </c>
      <c r="E128" s="23"/>
      <c r="F128" s="25">
        <f t="shared" si="3"/>
        <v>0</v>
      </c>
      <c r="G128" s="34"/>
      <c r="H128" s="25">
        <f t="shared" si="4"/>
        <v>0</v>
      </c>
      <c r="I128" s="25">
        <f t="shared" si="5"/>
        <v>0</v>
      </c>
      <c r="J128" s="24"/>
    </row>
    <row r="129" spans="1:10" ht="63.75" x14ac:dyDescent="0.25">
      <c r="A129" s="1">
        <v>128</v>
      </c>
      <c r="B129" s="4" t="s">
        <v>163</v>
      </c>
      <c r="C129" s="3" t="s">
        <v>8</v>
      </c>
      <c r="D129" s="3">
        <v>1</v>
      </c>
      <c r="E129" s="23"/>
      <c r="F129" s="25">
        <f t="shared" si="3"/>
        <v>0</v>
      </c>
      <c r="G129" s="34"/>
      <c r="H129" s="25">
        <f t="shared" si="4"/>
        <v>0</v>
      </c>
      <c r="I129" s="25">
        <f t="shared" si="5"/>
        <v>0</v>
      </c>
      <c r="J129" s="24"/>
    </row>
    <row r="130" spans="1:10" ht="51" x14ac:dyDescent="0.25">
      <c r="A130" s="1">
        <v>129</v>
      </c>
      <c r="B130" s="4" t="s">
        <v>164</v>
      </c>
      <c r="C130" s="3" t="s">
        <v>137</v>
      </c>
      <c r="D130" s="3">
        <v>1</v>
      </c>
      <c r="E130" s="23"/>
      <c r="F130" s="25">
        <f t="shared" si="3"/>
        <v>0</v>
      </c>
      <c r="G130" s="34"/>
      <c r="H130" s="25">
        <f t="shared" si="4"/>
        <v>0</v>
      </c>
      <c r="I130" s="25">
        <f t="shared" si="5"/>
        <v>0</v>
      </c>
      <c r="J130" s="24"/>
    </row>
    <row r="131" spans="1:10" ht="76.5" x14ac:dyDescent="0.25">
      <c r="A131" s="1">
        <v>130</v>
      </c>
      <c r="B131" s="4" t="s">
        <v>165</v>
      </c>
      <c r="C131" s="3" t="s">
        <v>52</v>
      </c>
      <c r="D131" s="3">
        <v>2</v>
      </c>
      <c r="E131" s="23"/>
      <c r="F131" s="25">
        <f t="shared" ref="F131:F194" si="6">ROUND(D131*E131,2)</f>
        <v>0</v>
      </c>
      <c r="G131" s="34"/>
      <c r="H131" s="25">
        <f t="shared" ref="H131:H194" si="7">ROUND(F131*G131,2)</f>
        <v>0</v>
      </c>
      <c r="I131" s="25">
        <f t="shared" ref="I131:I194" si="8">ROUND(F131+H131,2)</f>
        <v>0</v>
      </c>
      <c r="J131" s="24"/>
    </row>
    <row r="132" spans="1:10" ht="63.75" x14ac:dyDescent="0.25">
      <c r="A132" s="1">
        <v>131</v>
      </c>
      <c r="B132" s="4" t="s">
        <v>166</v>
      </c>
      <c r="C132" s="3" t="s">
        <v>41</v>
      </c>
      <c r="D132" s="3">
        <v>9</v>
      </c>
      <c r="E132" s="23"/>
      <c r="F132" s="25">
        <f t="shared" si="6"/>
        <v>0</v>
      </c>
      <c r="G132" s="34"/>
      <c r="H132" s="25">
        <f t="shared" si="7"/>
        <v>0</v>
      </c>
      <c r="I132" s="25">
        <f t="shared" si="8"/>
        <v>0</v>
      </c>
      <c r="J132" s="24"/>
    </row>
    <row r="133" spans="1:10" ht="63.75" x14ac:dyDescent="0.25">
      <c r="A133" s="1">
        <v>132</v>
      </c>
      <c r="B133" s="4" t="s">
        <v>166</v>
      </c>
      <c r="C133" s="3" t="s">
        <v>167</v>
      </c>
      <c r="D133" s="3">
        <v>1</v>
      </c>
      <c r="E133" s="23"/>
      <c r="F133" s="25">
        <f t="shared" si="6"/>
        <v>0</v>
      </c>
      <c r="G133" s="34"/>
      <c r="H133" s="25">
        <f t="shared" si="7"/>
        <v>0</v>
      </c>
      <c r="I133" s="25">
        <f t="shared" si="8"/>
        <v>0</v>
      </c>
      <c r="J133" s="24"/>
    </row>
    <row r="134" spans="1:10" ht="63.75" x14ac:dyDescent="0.25">
      <c r="A134" s="1">
        <v>133</v>
      </c>
      <c r="B134" s="4" t="s">
        <v>166</v>
      </c>
      <c r="C134" s="3" t="s">
        <v>35</v>
      </c>
      <c r="D134" s="3">
        <v>6</v>
      </c>
      <c r="E134" s="23"/>
      <c r="F134" s="25">
        <f t="shared" si="6"/>
        <v>0</v>
      </c>
      <c r="G134" s="34"/>
      <c r="H134" s="25">
        <f t="shared" si="7"/>
        <v>0</v>
      </c>
      <c r="I134" s="25">
        <f t="shared" si="8"/>
        <v>0</v>
      </c>
      <c r="J134" s="24"/>
    </row>
    <row r="135" spans="1:10" ht="63.75" x14ac:dyDescent="0.25">
      <c r="A135" s="1">
        <v>134</v>
      </c>
      <c r="B135" s="4" t="s">
        <v>168</v>
      </c>
      <c r="C135" s="3" t="s">
        <v>169</v>
      </c>
      <c r="D135" s="3">
        <v>1</v>
      </c>
      <c r="E135" s="23"/>
      <c r="F135" s="25">
        <f t="shared" si="6"/>
        <v>0</v>
      </c>
      <c r="G135" s="34"/>
      <c r="H135" s="25">
        <f t="shared" si="7"/>
        <v>0</v>
      </c>
      <c r="I135" s="25">
        <f t="shared" si="8"/>
        <v>0</v>
      </c>
      <c r="J135" s="24"/>
    </row>
    <row r="136" spans="1:10" ht="76.5" x14ac:dyDescent="0.25">
      <c r="A136" s="1">
        <v>135</v>
      </c>
      <c r="B136" s="4" t="s">
        <v>170</v>
      </c>
      <c r="C136" s="3" t="s">
        <v>120</v>
      </c>
      <c r="D136" s="3">
        <v>2</v>
      </c>
      <c r="E136" s="23"/>
      <c r="F136" s="25">
        <f t="shared" si="6"/>
        <v>0</v>
      </c>
      <c r="G136" s="34"/>
      <c r="H136" s="25">
        <f t="shared" si="7"/>
        <v>0</v>
      </c>
      <c r="I136" s="25">
        <f t="shared" si="8"/>
        <v>0</v>
      </c>
      <c r="J136" s="24"/>
    </row>
    <row r="137" spans="1:10" ht="89.25" x14ac:dyDescent="0.25">
      <c r="A137" s="1">
        <v>136</v>
      </c>
      <c r="B137" s="4" t="s">
        <v>171</v>
      </c>
      <c r="C137" s="3" t="s">
        <v>126</v>
      </c>
      <c r="D137" s="3">
        <v>2</v>
      </c>
      <c r="E137" s="23"/>
      <c r="F137" s="25">
        <f t="shared" si="6"/>
        <v>0</v>
      </c>
      <c r="G137" s="34"/>
      <c r="H137" s="25">
        <f t="shared" si="7"/>
        <v>0</v>
      </c>
      <c r="I137" s="25">
        <f t="shared" si="8"/>
        <v>0</v>
      </c>
      <c r="J137" s="24"/>
    </row>
    <row r="138" spans="1:10" ht="63.75" x14ac:dyDescent="0.25">
      <c r="A138" s="1">
        <v>137</v>
      </c>
      <c r="B138" s="4" t="s">
        <v>172</v>
      </c>
      <c r="C138" s="3" t="s">
        <v>173</v>
      </c>
      <c r="D138" s="3">
        <v>1</v>
      </c>
      <c r="E138" s="23"/>
      <c r="F138" s="25">
        <f t="shared" si="6"/>
        <v>0</v>
      </c>
      <c r="G138" s="34"/>
      <c r="H138" s="25">
        <f t="shared" si="7"/>
        <v>0</v>
      </c>
      <c r="I138" s="25">
        <f t="shared" si="8"/>
        <v>0</v>
      </c>
      <c r="J138" s="24"/>
    </row>
    <row r="139" spans="1:10" ht="76.5" x14ac:dyDescent="0.25">
      <c r="A139" s="1">
        <v>138</v>
      </c>
      <c r="B139" s="4" t="s">
        <v>174</v>
      </c>
      <c r="C139" s="3" t="s">
        <v>14</v>
      </c>
      <c r="D139" s="3">
        <v>3</v>
      </c>
      <c r="E139" s="23"/>
      <c r="F139" s="25">
        <f t="shared" si="6"/>
        <v>0</v>
      </c>
      <c r="G139" s="34"/>
      <c r="H139" s="25">
        <f t="shared" si="7"/>
        <v>0</v>
      </c>
      <c r="I139" s="25">
        <f t="shared" si="8"/>
        <v>0</v>
      </c>
      <c r="J139" s="24"/>
    </row>
    <row r="140" spans="1:10" ht="63.75" x14ac:dyDescent="0.25">
      <c r="A140" s="1">
        <v>139</v>
      </c>
      <c r="B140" s="4" t="s">
        <v>175</v>
      </c>
      <c r="C140" s="3" t="s">
        <v>60</v>
      </c>
      <c r="D140" s="3">
        <v>11</v>
      </c>
      <c r="E140" s="23"/>
      <c r="F140" s="25">
        <f t="shared" si="6"/>
        <v>0</v>
      </c>
      <c r="G140" s="34"/>
      <c r="H140" s="25">
        <f t="shared" si="7"/>
        <v>0</v>
      </c>
      <c r="I140" s="25">
        <f t="shared" si="8"/>
        <v>0</v>
      </c>
      <c r="J140" s="24"/>
    </row>
    <row r="141" spans="1:10" ht="76.5" x14ac:dyDescent="0.25">
      <c r="A141" s="1">
        <v>140</v>
      </c>
      <c r="B141" s="4" t="s">
        <v>176</v>
      </c>
      <c r="C141" s="3" t="s">
        <v>8</v>
      </c>
      <c r="D141" s="3">
        <v>12</v>
      </c>
      <c r="E141" s="23"/>
      <c r="F141" s="25">
        <f t="shared" si="6"/>
        <v>0</v>
      </c>
      <c r="G141" s="34"/>
      <c r="H141" s="25">
        <f t="shared" si="7"/>
        <v>0</v>
      </c>
      <c r="I141" s="25">
        <f t="shared" si="8"/>
        <v>0</v>
      </c>
      <c r="J141" s="24"/>
    </row>
    <row r="142" spans="1:10" ht="63.75" x14ac:dyDescent="0.25">
      <c r="A142" s="1">
        <v>141</v>
      </c>
      <c r="B142" s="4" t="s">
        <v>177</v>
      </c>
      <c r="C142" s="3" t="s">
        <v>7</v>
      </c>
      <c r="D142" s="3">
        <v>2</v>
      </c>
      <c r="E142" s="23"/>
      <c r="F142" s="25">
        <f t="shared" si="6"/>
        <v>0</v>
      </c>
      <c r="G142" s="34"/>
      <c r="H142" s="25">
        <f t="shared" si="7"/>
        <v>0</v>
      </c>
      <c r="I142" s="25">
        <f t="shared" si="8"/>
        <v>0</v>
      </c>
      <c r="J142" s="24"/>
    </row>
    <row r="143" spans="1:10" ht="76.5" x14ac:dyDescent="0.25">
      <c r="A143" s="1">
        <v>142</v>
      </c>
      <c r="B143" s="4" t="s">
        <v>178</v>
      </c>
      <c r="C143" s="3" t="s">
        <v>179</v>
      </c>
      <c r="D143" s="3">
        <v>1</v>
      </c>
      <c r="E143" s="23"/>
      <c r="F143" s="25">
        <f t="shared" si="6"/>
        <v>0</v>
      </c>
      <c r="G143" s="34"/>
      <c r="H143" s="25">
        <f t="shared" si="7"/>
        <v>0</v>
      </c>
      <c r="I143" s="25">
        <f t="shared" si="8"/>
        <v>0</v>
      </c>
      <c r="J143" s="24"/>
    </row>
    <row r="144" spans="1:10" ht="76.5" x14ac:dyDescent="0.25">
      <c r="A144" s="1">
        <v>143</v>
      </c>
      <c r="B144" s="4" t="s">
        <v>180</v>
      </c>
      <c r="C144" s="3" t="s">
        <v>12</v>
      </c>
      <c r="D144" s="3">
        <v>1</v>
      </c>
      <c r="E144" s="23"/>
      <c r="F144" s="25">
        <f t="shared" si="6"/>
        <v>0</v>
      </c>
      <c r="G144" s="34"/>
      <c r="H144" s="25">
        <f t="shared" si="7"/>
        <v>0</v>
      </c>
      <c r="I144" s="25">
        <f t="shared" si="8"/>
        <v>0</v>
      </c>
      <c r="J144" s="24"/>
    </row>
    <row r="145" spans="1:10" ht="63.75" x14ac:dyDescent="0.25">
      <c r="A145" s="1">
        <v>144</v>
      </c>
      <c r="B145" s="4" t="s">
        <v>181</v>
      </c>
      <c r="C145" s="3" t="s">
        <v>182</v>
      </c>
      <c r="D145" s="3">
        <v>1</v>
      </c>
      <c r="E145" s="23"/>
      <c r="F145" s="25">
        <f t="shared" si="6"/>
        <v>0</v>
      </c>
      <c r="G145" s="34"/>
      <c r="H145" s="25">
        <f t="shared" si="7"/>
        <v>0</v>
      </c>
      <c r="I145" s="25">
        <f t="shared" si="8"/>
        <v>0</v>
      </c>
      <c r="J145" s="24"/>
    </row>
    <row r="146" spans="1:10" ht="76.5" x14ac:dyDescent="0.25">
      <c r="A146" s="1">
        <v>145</v>
      </c>
      <c r="B146" s="4" t="s">
        <v>183</v>
      </c>
      <c r="C146" s="3" t="s">
        <v>8</v>
      </c>
      <c r="D146" s="3">
        <v>1</v>
      </c>
      <c r="E146" s="23"/>
      <c r="F146" s="25">
        <f t="shared" si="6"/>
        <v>0</v>
      </c>
      <c r="G146" s="34"/>
      <c r="H146" s="25">
        <f t="shared" si="7"/>
        <v>0</v>
      </c>
      <c r="I146" s="25">
        <f t="shared" si="8"/>
        <v>0</v>
      </c>
      <c r="J146" s="24"/>
    </row>
    <row r="147" spans="1:10" ht="51" x14ac:dyDescent="0.25">
      <c r="A147" s="1">
        <v>146</v>
      </c>
      <c r="B147" s="4" t="s">
        <v>184</v>
      </c>
      <c r="C147" s="3" t="s">
        <v>185</v>
      </c>
      <c r="D147" s="3">
        <v>1</v>
      </c>
      <c r="E147" s="23"/>
      <c r="F147" s="25">
        <f t="shared" si="6"/>
        <v>0</v>
      </c>
      <c r="G147" s="34"/>
      <c r="H147" s="25">
        <f t="shared" si="7"/>
        <v>0</v>
      </c>
      <c r="I147" s="25">
        <f t="shared" si="8"/>
        <v>0</v>
      </c>
      <c r="J147" s="24"/>
    </row>
    <row r="148" spans="1:10" ht="63.75" x14ac:dyDescent="0.25">
      <c r="A148" s="1">
        <v>147</v>
      </c>
      <c r="B148" s="4" t="s">
        <v>186</v>
      </c>
      <c r="C148" s="3" t="s">
        <v>7</v>
      </c>
      <c r="D148" s="3">
        <v>4</v>
      </c>
      <c r="E148" s="23"/>
      <c r="F148" s="25">
        <f t="shared" si="6"/>
        <v>0</v>
      </c>
      <c r="G148" s="34"/>
      <c r="H148" s="25">
        <f t="shared" si="7"/>
        <v>0</v>
      </c>
      <c r="I148" s="25">
        <f t="shared" si="8"/>
        <v>0</v>
      </c>
      <c r="J148" s="24"/>
    </row>
    <row r="149" spans="1:10" ht="63.75" x14ac:dyDescent="0.25">
      <c r="A149" s="1">
        <v>148</v>
      </c>
      <c r="B149" s="4" t="s">
        <v>187</v>
      </c>
      <c r="C149" s="3" t="s">
        <v>7</v>
      </c>
      <c r="D149" s="3">
        <v>3</v>
      </c>
      <c r="E149" s="23"/>
      <c r="F149" s="25">
        <f t="shared" si="6"/>
        <v>0</v>
      </c>
      <c r="G149" s="34"/>
      <c r="H149" s="25">
        <f t="shared" si="7"/>
        <v>0</v>
      </c>
      <c r="I149" s="25">
        <f t="shared" si="8"/>
        <v>0</v>
      </c>
      <c r="J149" s="24"/>
    </row>
    <row r="150" spans="1:10" ht="63.75" x14ac:dyDescent="0.25">
      <c r="A150" s="1">
        <v>149</v>
      </c>
      <c r="B150" s="4" t="s">
        <v>187</v>
      </c>
      <c r="C150" s="3" t="s">
        <v>8</v>
      </c>
      <c r="D150" s="3">
        <v>3</v>
      </c>
      <c r="E150" s="23"/>
      <c r="F150" s="25">
        <f t="shared" si="6"/>
        <v>0</v>
      </c>
      <c r="G150" s="34"/>
      <c r="H150" s="25">
        <f t="shared" si="7"/>
        <v>0</v>
      </c>
      <c r="I150" s="25">
        <f t="shared" si="8"/>
        <v>0</v>
      </c>
      <c r="J150" s="24"/>
    </row>
    <row r="151" spans="1:10" ht="63.75" x14ac:dyDescent="0.25">
      <c r="A151" s="1">
        <v>150</v>
      </c>
      <c r="B151" s="4" t="s">
        <v>188</v>
      </c>
      <c r="C151" s="3" t="s">
        <v>150</v>
      </c>
      <c r="D151" s="3">
        <v>1</v>
      </c>
      <c r="E151" s="23"/>
      <c r="F151" s="25">
        <f t="shared" si="6"/>
        <v>0</v>
      </c>
      <c r="G151" s="34"/>
      <c r="H151" s="25">
        <f t="shared" si="7"/>
        <v>0</v>
      </c>
      <c r="I151" s="25">
        <f t="shared" si="8"/>
        <v>0</v>
      </c>
      <c r="J151" s="24"/>
    </row>
    <row r="152" spans="1:10" ht="89.25" x14ac:dyDescent="0.25">
      <c r="A152" s="1">
        <v>151</v>
      </c>
      <c r="B152" s="4" t="s">
        <v>189</v>
      </c>
      <c r="C152" s="3" t="s">
        <v>32</v>
      </c>
      <c r="D152" s="3">
        <v>1</v>
      </c>
      <c r="E152" s="23"/>
      <c r="F152" s="25">
        <f t="shared" si="6"/>
        <v>0</v>
      </c>
      <c r="G152" s="34"/>
      <c r="H152" s="25">
        <f t="shared" si="7"/>
        <v>0</v>
      </c>
      <c r="I152" s="25">
        <f t="shared" si="8"/>
        <v>0</v>
      </c>
      <c r="J152" s="24"/>
    </row>
    <row r="153" spans="1:10" ht="76.5" x14ac:dyDescent="0.25">
      <c r="A153" s="1">
        <v>152</v>
      </c>
      <c r="B153" s="4" t="s">
        <v>190</v>
      </c>
      <c r="C153" s="3" t="s">
        <v>58</v>
      </c>
      <c r="D153" s="3">
        <v>1</v>
      </c>
      <c r="E153" s="23"/>
      <c r="F153" s="25">
        <f t="shared" si="6"/>
        <v>0</v>
      </c>
      <c r="G153" s="34"/>
      <c r="H153" s="25">
        <f t="shared" si="7"/>
        <v>0</v>
      </c>
      <c r="I153" s="25">
        <f t="shared" si="8"/>
        <v>0</v>
      </c>
      <c r="J153" s="24"/>
    </row>
    <row r="154" spans="1:10" ht="89.25" x14ac:dyDescent="0.25">
      <c r="A154" s="1">
        <v>153</v>
      </c>
      <c r="B154" s="4" t="s">
        <v>191</v>
      </c>
      <c r="C154" s="3" t="s">
        <v>60</v>
      </c>
      <c r="D154" s="3">
        <v>10</v>
      </c>
      <c r="E154" s="23"/>
      <c r="F154" s="25">
        <f t="shared" si="6"/>
        <v>0</v>
      </c>
      <c r="G154" s="34"/>
      <c r="H154" s="25">
        <f t="shared" si="7"/>
        <v>0</v>
      </c>
      <c r="I154" s="25">
        <f t="shared" si="8"/>
        <v>0</v>
      </c>
      <c r="J154" s="24"/>
    </row>
    <row r="155" spans="1:10" ht="76.5" x14ac:dyDescent="0.25">
      <c r="A155" s="1">
        <v>154</v>
      </c>
      <c r="B155" s="4" t="s">
        <v>192</v>
      </c>
      <c r="C155" s="3" t="s">
        <v>193</v>
      </c>
      <c r="D155" s="3">
        <v>2</v>
      </c>
      <c r="E155" s="23"/>
      <c r="F155" s="25">
        <f t="shared" si="6"/>
        <v>0</v>
      </c>
      <c r="G155" s="34"/>
      <c r="H155" s="25">
        <f t="shared" si="7"/>
        <v>0</v>
      </c>
      <c r="I155" s="25">
        <f t="shared" si="8"/>
        <v>0</v>
      </c>
      <c r="J155" s="24"/>
    </row>
    <row r="156" spans="1:10" ht="76.5" x14ac:dyDescent="0.25">
      <c r="A156" s="1">
        <v>155</v>
      </c>
      <c r="B156" s="4" t="s">
        <v>194</v>
      </c>
      <c r="C156" s="3" t="s">
        <v>55</v>
      </c>
      <c r="D156" s="3">
        <v>15</v>
      </c>
      <c r="E156" s="23"/>
      <c r="F156" s="25">
        <f t="shared" si="6"/>
        <v>0</v>
      </c>
      <c r="G156" s="34"/>
      <c r="H156" s="25">
        <f t="shared" si="7"/>
        <v>0</v>
      </c>
      <c r="I156" s="25">
        <f t="shared" si="8"/>
        <v>0</v>
      </c>
      <c r="J156" s="24"/>
    </row>
    <row r="157" spans="1:10" ht="63.75" x14ac:dyDescent="0.25">
      <c r="A157" s="1">
        <v>156</v>
      </c>
      <c r="B157" s="4" t="s">
        <v>195</v>
      </c>
      <c r="C157" s="3" t="s">
        <v>41</v>
      </c>
      <c r="D157" s="3">
        <v>2</v>
      </c>
      <c r="E157" s="23"/>
      <c r="F157" s="25">
        <f t="shared" si="6"/>
        <v>0</v>
      </c>
      <c r="G157" s="34"/>
      <c r="H157" s="25">
        <f t="shared" si="7"/>
        <v>0</v>
      </c>
      <c r="I157" s="25">
        <f t="shared" si="8"/>
        <v>0</v>
      </c>
      <c r="J157" s="24"/>
    </row>
    <row r="158" spans="1:10" ht="76.5" x14ac:dyDescent="0.25">
      <c r="A158" s="1">
        <v>157</v>
      </c>
      <c r="B158" s="4" t="s">
        <v>196</v>
      </c>
      <c r="C158" s="3" t="s">
        <v>137</v>
      </c>
      <c r="D158" s="3">
        <v>1</v>
      </c>
      <c r="E158" s="23"/>
      <c r="F158" s="25">
        <f t="shared" si="6"/>
        <v>0</v>
      </c>
      <c r="G158" s="34"/>
      <c r="H158" s="25">
        <f t="shared" si="7"/>
        <v>0</v>
      </c>
      <c r="I158" s="25">
        <f t="shared" si="8"/>
        <v>0</v>
      </c>
      <c r="J158" s="24"/>
    </row>
    <row r="159" spans="1:10" ht="63.75" x14ac:dyDescent="0.25">
      <c r="A159" s="1">
        <v>158</v>
      </c>
      <c r="B159" s="4" t="s">
        <v>197</v>
      </c>
      <c r="C159" s="3" t="s">
        <v>173</v>
      </c>
      <c r="D159" s="3">
        <v>1</v>
      </c>
      <c r="E159" s="23"/>
      <c r="F159" s="25">
        <f t="shared" si="6"/>
        <v>0</v>
      </c>
      <c r="G159" s="34"/>
      <c r="H159" s="25">
        <f t="shared" si="7"/>
        <v>0</v>
      </c>
      <c r="I159" s="25">
        <f t="shared" si="8"/>
        <v>0</v>
      </c>
      <c r="J159" s="24"/>
    </row>
    <row r="160" spans="1:10" ht="76.5" x14ac:dyDescent="0.25">
      <c r="A160" s="1">
        <v>159</v>
      </c>
      <c r="B160" s="4" t="s">
        <v>198</v>
      </c>
      <c r="C160" s="3" t="s">
        <v>126</v>
      </c>
      <c r="D160" s="3">
        <v>7</v>
      </c>
      <c r="E160" s="23"/>
      <c r="F160" s="25">
        <f t="shared" si="6"/>
        <v>0</v>
      </c>
      <c r="G160" s="34"/>
      <c r="H160" s="25">
        <f t="shared" si="7"/>
        <v>0</v>
      </c>
      <c r="I160" s="25">
        <f t="shared" si="8"/>
        <v>0</v>
      </c>
      <c r="J160" s="24"/>
    </row>
    <row r="161" spans="1:10" ht="63.75" x14ac:dyDescent="0.25">
      <c r="A161" s="1">
        <v>160</v>
      </c>
      <c r="B161" s="4" t="s">
        <v>199</v>
      </c>
      <c r="C161" s="3" t="s">
        <v>8</v>
      </c>
      <c r="D161" s="3">
        <v>11</v>
      </c>
      <c r="E161" s="23"/>
      <c r="F161" s="25">
        <f t="shared" si="6"/>
        <v>0</v>
      </c>
      <c r="G161" s="34"/>
      <c r="H161" s="25">
        <f t="shared" si="7"/>
        <v>0</v>
      </c>
      <c r="I161" s="25">
        <f t="shared" si="8"/>
        <v>0</v>
      </c>
      <c r="J161" s="24"/>
    </row>
    <row r="162" spans="1:10" ht="63.75" x14ac:dyDescent="0.25">
      <c r="A162" s="1">
        <v>161</v>
      </c>
      <c r="B162" s="4" t="s">
        <v>200</v>
      </c>
      <c r="C162" s="3" t="s">
        <v>14</v>
      </c>
      <c r="D162" s="3">
        <v>1</v>
      </c>
      <c r="E162" s="23"/>
      <c r="F162" s="25">
        <f t="shared" si="6"/>
        <v>0</v>
      </c>
      <c r="G162" s="34"/>
      <c r="H162" s="25">
        <f t="shared" si="7"/>
        <v>0</v>
      </c>
      <c r="I162" s="25">
        <f t="shared" si="8"/>
        <v>0</v>
      </c>
      <c r="J162" s="24"/>
    </row>
    <row r="163" spans="1:10" ht="76.5" x14ac:dyDescent="0.25">
      <c r="A163" s="1">
        <v>162</v>
      </c>
      <c r="B163" s="4" t="s">
        <v>201</v>
      </c>
      <c r="C163" s="3" t="s">
        <v>7</v>
      </c>
      <c r="D163" s="3">
        <v>4</v>
      </c>
      <c r="E163" s="23"/>
      <c r="F163" s="25">
        <f t="shared" si="6"/>
        <v>0</v>
      </c>
      <c r="G163" s="34"/>
      <c r="H163" s="25">
        <f t="shared" si="7"/>
        <v>0</v>
      </c>
      <c r="I163" s="25">
        <f t="shared" si="8"/>
        <v>0</v>
      </c>
      <c r="J163" s="24"/>
    </row>
    <row r="164" spans="1:10" ht="51" x14ac:dyDescent="0.25">
      <c r="A164" s="1">
        <v>163</v>
      </c>
      <c r="B164" s="4" t="s">
        <v>202</v>
      </c>
      <c r="C164" s="3" t="s">
        <v>55</v>
      </c>
      <c r="D164" s="3">
        <v>1</v>
      </c>
      <c r="E164" s="23"/>
      <c r="F164" s="25">
        <f t="shared" si="6"/>
        <v>0</v>
      </c>
      <c r="G164" s="34"/>
      <c r="H164" s="25">
        <f t="shared" si="7"/>
        <v>0</v>
      </c>
      <c r="I164" s="25">
        <f t="shared" si="8"/>
        <v>0</v>
      </c>
      <c r="J164" s="24"/>
    </row>
    <row r="165" spans="1:10" ht="63.75" x14ac:dyDescent="0.25">
      <c r="A165" s="1">
        <v>164</v>
      </c>
      <c r="B165" s="4" t="s">
        <v>203</v>
      </c>
      <c r="C165" s="3" t="s">
        <v>8</v>
      </c>
      <c r="D165" s="3">
        <v>4</v>
      </c>
      <c r="E165" s="23"/>
      <c r="F165" s="25">
        <f t="shared" si="6"/>
        <v>0</v>
      </c>
      <c r="G165" s="34"/>
      <c r="H165" s="25">
        <f t="shared" si="7"/>
        <v>0</v>
      </c>
      <c r="I165" s="25">
        <f t="shared" si="8"/>
        <v>0</v>
      </c>
      <c r="J165" s="24"/>
    </row>
    <row r="166" spans="1:10" ht="76.5" x14ac:dyDescent="0.25">
      <c r="A166" s="1">
        <v>165</v>
      </c>
      <c r="B166" s="4" t="s">
        <v>204</v>
      </c>
      <c r="C166" s="3" t="s">
        <v>58</v>
      </c>
      <c r="D166" s="3">
        <v>1</v>
      </c>
      <c r="E166" s="23"/>
      <c r="F166" s="25">
        <f t="shared" si="6"/>
        <v>0</v>
      </c>
      <c r="G166" s="34"/>
      <c r="H166" s="25">
        <f t="shared" si="7"/>
        <v>0</v>
      </c>
      <c r="I166" s="25">
        <f t="shared" si="8"/>
        <v>0</v>
      </c>
      <c r="J166" s="24"/>
    </row>
    <row r="167" spans="1:10" ht="76.5" x14ac:dyDescent="0.25">
      <c r="A167" s="1">
        <v>166</v>
      </c>
      <c r="B167" s="4" t="s">
        <v>205</v>
      </c>
      <c r="C167" s="3" t="s">
        <v>206</v>
      </c>
      <c r="D167" s="3">
        <v>1</v>
      </c>
      <c r="E167" s="23"/>
      <c r="F167" s="25">
        <f t="shared" si="6"/>
        <v>0</v>
      </c>
      <c r="G167" s="34"/>
      <c r="H167" s="25">
        <f t="shared" si="7"/>
        <v>0</v>
      </c>
      <c r="I167" s="25">
        <f t="shared" si="8"/>
        <v>0</v>
      </c>
      <c r="J167" s="24"/>
    </row>
    <row r="168" spans="1:10" ht="76.5" x14ac:dyDescent="0.25">
      <c r="A168" s="1">
        <v>167</v>
      </c>
      <c r="B168" s="4" t="s">
        <v>207</v>
      </c>
      <c r="C168" s="3" t="s">
        <v>7</v>
      </c>
      <c r="D168" s="3">
        <v>2</v>
      </c>
      <c r="E168" s="23"/>
      <c r="F168" s="25">
        <f t="shared" si="6"/>
        <v>0</v>
      </c>
      <c r="G168" s="34"/>
      <c r="H168" s="25">
        <f t="shared" si="7"/>
        <v>0</v>
      </c>
      <c r="I168" s="25">
        <f t="shared" si="8"/>
        <v>0</v>
      </c>
      <c r="J168" s="24"/>
    </row>
    <row r="169" spans="1:10" ht="76.5" x14ac:dyDescent="0.25">
      <c r="A169" s="1">
        <v>168</v>
      </c>
      <c r="B169" s="4" t="s">
        <v>208</v>
      </c>
      <c r="C169" s="3" t="s">
        <v>209</v>
      </c>
      <c r="D169" s="3">
        <v>1</v>
      </c>
      <c r="E169" s="23"/>
      <c r="F169" s="25">
        <f t="shared" si="6"/>
        <v>0</v>
      </c>
      <c r="G169" s="34"/>
      <c r="H169" s="25">
        <f t="shared" si="7"/>
        <v>0</v>
      </c>
      <c r="I169" s="25">
        <f t="shared" si="8"/>
        <v>0</v>
      </c>
      <c r="J169" s="24"/>
    </row>
    <row r="170" spans="1:10" ht="76.5" x14ac:dyDescent="0.25">
      <c r="A170" s="1">
        <v>169</v>
      </c>
      <c r="B170" s="4" t="s">
        <v>210</v>
      </c>
      <c r="C170" s="3" t="s">
        <v>206</v>
      </c>
      <c r="D170" s="3">
        <v>6</v>
      </c>
      <c r="E170" s="23"/>
      <c r="F170" s="25">
        <f t="shared" si="6"/>
        <v>0</v>
      </c>
      <c r="G170" s="34"/>
      <c r="H170" s="25">
        <f t="shared" si="7"/>
        <v>0</v>
      </c>
      <c r="I170" s="25">
        <f t="shared" si="8"/>
        <v>0</v>
      </c>
      <c r="J170" s="24"/>
    </row>
    <row r="171" spans="1:10" ht="63.75" x14ac:dyDescent="0.25">
      <c r="A171" s="1">
        <v>170</v>
      </c>
      <c r="B171" s="4" t="s">
        <v>211</v>
      </c>
      <c r="C171" s="3" t="s">
        <v>120</v>
      </c>
      <c r="D171" s="3">
        <v>20</v>
      </c>
      <c r="E171" s="23"/>
      <c r="F171" s="25">
        <f t="shared" si="6"/>
        <v>0</v>
      </c>
      <c r="G171" s="34"/>
      <c r="H171" s="25">
        <f t="shared" si="7"/>
        <v>0</v>
      </c>
      <c r="I171" s="25">
        <f t="shared" si="8"/>
        <v>0</v>
      </c>
      <c r="J171" s="24"/>
    </row>
    <row r="172" spans="1:10" ht="63.75" x14ac:dyDescent="0.25">
      <c r="A172" s="1">
        <v>171</v>
      </c>
      <c r="B172" s="4" t="s">
        <v>212</v>
      </c>
      <c r="C172" s="3" t="s">
        <v>60</v>
      </c>
      <c r="D172" s="3">
        <v>5</v>
      </c>
      <c r="E172" s="23"/>
      <c r="F172" s="25">
        <f t="shared" si="6"/>
        <v>0</v>
      </c>
      <c r="G172" s="34"/>
      <c r="H172" s="25">
        <f t="shared" si="7"/>
        <v>0</v>
      </c>
      <c r="I172" s="25">
        <f t="shared" si="8"/>
        <v>0</v>
      </c>
      <c r="J172" s="24"/>
    </row>
    <row r="173" spans="1:10" ht="89.25" x14ac:dyDescent="0.25">
      <c r="A173" s="1">
        <v>172</v>
      </c>
      <c r="B173" s="4" t="s">
        <v>213</v>
      </c>
      <c r="C173" s="3" t="s">
        <v>214</v>
      </c>
      <c r="D173" s="3">
        <v>4</v>
      </c>
      <c r="E173" s="23"/>
      <c r="F173" s="25">
        <f t="shared" si="6"/>
        <v>0</v>
      </c>
      <c r="G173" s="34"/>
      <c r="H173" s="25">
        <f t="shared" si="7"/>
        <v>0</v>
      </c>
      <c r="I173" s="25">
        <f t="shared" si="8"/>
        <v>0</v>
      </c>
      <c r="J173" s="24"/>
    </row>
    <row r="174" spans="1:10" ht="102" x14ac:dyDescent="0.25">
      <c r="A174" s="1">
        <v>173</v>
      </c>
      <c r="B174" s="4" t="s">
        <v>215</v>
      </c>
      <c r="C174" s="3" t="s">
        <v>7</v>
      </c>
      <c r="D174" s="3">
        <v>3</v>
      </c>
      <c r="E174" s="23"/>
      <c r="F174" s="25">
        <f t="shared" si="6"/>
        <v>0</v>
      </c>
      <c r="G174" s="34"/>
      <c r="H174" s="25">
        <f t="shared" si="7"/>
        <v>0</v>
      </c>
      <c r="I174" s="25">
        <f t="shared" si="8"/>
        <v>0</v>
      </c>
      <c r="J174" s="24"/>
    </row>
    <row r="175" spans="1:10" ht="63.75" x14ac:dyDescent="0.25">
      <c r="A175" s="1">
        <v>174</v>
      </c>
      <c r="B175" s="4" t="s">
        <v>216</v>
      </c>
      <c r="C175" s="3" t="s">
        <v>43</v>
      </c>
      <c r="D175" s="3">
        <v>1</v>
      </c>
      <c r="E175" s="23"/>
      <c r="F175" s="25">
        <f t="shared" si="6"/>
        <v>0</v>
      </c>
      <c r="G175" s="34"/>
      <c r="H175" s="25">
        <f t="shared" si="7"/>
        <v>0</v>
      </c>
      <c r="I175" s="25">
        <f t="shared" si="8"/>
        <v>0</v>
      </c>
      <c r="J175" s="24"/>
    </row>
    <row r="176" spans="1:10" ht="76.5" x14ac:dyDescent="0.25">
      <c r="A176" s="1">
        <v>175</v>
      </c>
      <c r="B176" s="4" t="s">
        <v>217</v>
      </c>
      <c r="C176" s="3" t="s">
        <v>41</v>
      </c>
      <c r="D176" s="3">
        <v>1</v>
      </c>
      <c r="E176" s="23"/>
      <c r="F176" s="25">
        <f t="shared" si="6"/>
        <v>0</v>
      </c>
      <c r="G176" s="34"/>
      <c r="H176" s="25">
        <f t="shared" si="7"/>
        <v>0</v>
      </c>
      <c r="I176" s="25">
        <f t="shared" si="8"/>
        <v>0</v>
      </c>
      <c r="J176" s="24"/>
    </row>
    <row r="177" spans="1:10" ht="76.5" x14ac:dyDescent="0.25">
      <c r="A177" s="1">
        <v>176</v>
      </c>
      <c r="B177" s="4" t="s">
        <v>218</v>
      </c>
      <c r="C177" s="3" t="s">
        <v>7</v>
      </c>
      <c r="D177" s="3">
        <v>1</v>
      </c>
      <c r="E177" s="23"/>
      <c r="F177" s="25">
        <f t="shared" si="6"/>
        <v>0</v>
      </c>
      <c r="G177" s="34"/>
      <c r="H177" s="25">
        <f t="shared" si="7"/>
        <v>0</v>
      </c>
      <c r="I177" s="25">
        <f t="shared" si="8"/>
        <v>0</v>
      </c>
      <c r="J177" s="24"/>
    </row>
    <row r="178" spans="1:10" ht="76.5" x14ac:dyDescent="0.25">
      <c r="A178" s="1">
        <v>177</v>
      </c>
      <c r="B178" s="4" t="s">
        <v>219</v>
      </c>
      <c r="C178" s="3" t="s">
        <v>7</v>
      </c>
      <c r="D178" s="3">
        <v>1</v>
      </c>
      <c r="E178" s="23"/>
      <c r="F178" s="25">
        <f t="shared" si="6"/>
        <v>0</v>
      </c>
      <c r="G178" s="34"/>
      <c r="H178" s="25">
        <f t="shared" si="7"/>
        <v>0</v>
      </c>
      <c r="I178" s="25">
        <f t="shared" si="8"/>
        <v>0</v>
      </c>
      <c r="J178" s="24"/>
    </row>
    <row r="179" spans="1:10" ht="51" x14ac:dyDescent="0.25">
      <c r="A179" s="1">
        <v>178</v>
      </c>
      <c r="B179" s="4" t="s">
        <v>220</v>
      </c>
      <c r="C179" s="3" t="s">
        <v>128</v>
      </c>
      <c r="D179" s="3">
        <v>1</v>
      </c>
      <c r="E179" s="23"/>
      <c r="F179" s="25">
        <f t="shared" si="6"/>
        <v>0</v>
      </c>
      <c r="G179" s="34"/>
      <c r="H179" s="25">
        <f t="shared" si="7"/>
        <v>0</v>
      </c>
      <c r="I179" s="25">
        <f t="shared" si="8"/>
        <v>0</v>
      </c>
      <c r="J179" s="24"/>
    </row>
    <row r="180" spans="1:10" ht="63.75" x14ac:dyDescent="0.25">
      <c r="A180" s="1">
        <v>179</v>
      </c>
      <c r="B180" s="4" t="s">
        <v>221</v>
      </c>
      <c r="C180" s="3" t="s">
        <v>214</v>
      </c>
      <c r="D180" s="3">
        <v>1</v>
      </c>
      <c r="E180" s="23"/>
      <c r="F180" s="25">
        <f t="shared" si="6"/>
        <v>0</v>
      </c>
      <c r="G180" s="34"/>
      <c r="H180" s="25">
        <f t="shared" si="7"/>
        <v>0</v>
      </c>
      <c r="I180" s="25">
        <f t="shared" si="8"/>
        <v>0</v>
      </c>
      <c r="J180" s="24"/>
    </row>
    <row r="181" spans="1:10" ht="76.5" x14ac:dyDescent="0.25">
      <c r="A181" s="1">
        <v>180</v>
      </c>
      <c r="B181" s="4" t="s">
        <v>222</v>
      </c>
      <c r="C181" s="3" t="s">
        <v>8</v>
      </c>
      <c r="D181" s="3">
        <v>1</v>
      </c>
      <c r="E181" s="23"/>
      <c r="F181" s="25">
        <f t="shared" si="6"/>
        <v>0</v>
      </c>
      <c r="G181" s="34"/>
      <c r="H181" s="25">
        <f t="shared" si="7"/>
        <v>0</v>
      </c>
      <c r="I181" s="25">
        <f t="shared" si="8"/>
        <v>0</v>
      </c>
      <c r="J181" s="24"/>
    </row>
    <row r="182" spans="1:10" ht="51" x14ac:dyDescent="0.25">
      <c r="A182" s="1">
        <v>181</v>
      </c>
      <c r="B182" s="4" t="s">
        <v>223</v>
      </c>
      <c r="C182" s="3" t="s">
        <v>14</v>
      </c>
      <c r="D182" s="3">
        <v>3</v>
      </c>
      <c r="E182" s="23"/>
      <c r="F182" s="25">
        <f t="shared" si="6"/>
        <v>0</v>
      </c>
      <c r="G182" s="34"/>
      <c r="H182" s="25">
        <f t="shared" si="7"/>
        <v>0</v>
      </c>
      <c r="I182" s="25">
        <f t="shared" si="8"/>
        <v>0</v>
      </c>
      <c r="J182" s="24"/>
    </row>
    <row r="183" spans="1:10" ht="51" x14ac:dyDescent="0.25">
      <c r="A183" s="1">
        <v>182</v>
      </c>
      <c r="B183" s="4" t="s">
        <v>224</v>
      </c>
      <c r="C183" s="3" t="s">
        <v>7</v>
      </c>
      <c r="D183" s="3">
        <v>2</v>
      </c>
      <c r="E183" s="23"/>
      <c r="F183" s="25">
        <f t="shared" si="6"/>
        <v>0</v>
      </c>
      <c r="G183" s="34"/>
      <c r="H183" s="25">
        <f t="shared" si="7"/>
        <v>0</v>
      </c>
      <c r="I183" s="25">
        <f t="shared" si="8"/>
        <v>0</v>
      </c>
      <c r="J183" s="24"/>
    </row>
    <row r="184" spans="1:10" ht="76.5" x14ac:dyDescent="0.25">
      <c r="A184" s="1">
        <v>183</v>
      </c>
      <c r="B184" s="4" t="s">
        <v>225</v>
      </c>
      <c r="C184" s="3" t="s">
        <v>58</v>
      </c>
      <c r="D184" s="3">
        <v>2</v>
      </c>
      <c r="E184" s="23"/>
      <c r="F184" s="25">
        <f t="shared" si="6"/>
        <v>0</v>
      </c>
      <c r="G184" s="34"/>
      <c r="H184" s="25">
        <f t="shared" si="7"/>
        <v>0</v>
      </c>
      <c r="I184" s="25">
        <f t="shared" si="8"/>
        <v>0</v>
      </c>
      <c r="J184" s="24"/>
    </row>
    <row r="185" spans="1:10" ht="51" x14ac:dyDescent="0.25">
      <c r="A185" s="1">
        <v>184</v>
      </c>
      <c r="B185" s="4" t="s">
        <v>226</v>
      </c>
      <c r="C185" s="3" t="s">
        <v>7</v>
      </c>
      <c r="D185" s="3">
        <v>2</v>
      </c>
      <c r="E185" s="23"/>
      <c r="F185" s="25">
        <f t="shared" si="6"/>
        <v>0</v>
      </c>
      <c r="G185" s="34"/>
      <c r="H185" s="25">
        <f t="shared" si="7"/>
        <v>0</v>
      </c>
      <c r="I185" s="25">
        <f t="shared" si="8"/>
        <v>0</v>
      </c>
      <c r="J185" s="24"/>
    </row>
    <row r="186" spans="1:10" ht="76.5" x14ac:dyDescent="0.25">
      <c r="A186" s="1">
        <v>185</v>
      </c>
      <c r="B186" s="4" t="s">
        <v>227</v>
      </c>
      <c r="C186" s="3" t="s">
        <v>60</v>
      </c>
      <c r="D186" s="3">
        <v>5</v>
      </c>
      <c r="E186" s="23"/>
      <c r="F186" s="25">
        <f t="shared" si="6"/>
        <v>0</v>
      </c>
      <c r="G186" s="34"/>
      <c r="H186" s="25">
        <f t="shared" si="7"/>
        <v>0</v>
      </c>
      <c r="I186" s="25">
        <f t="shared" si="8"/>
        <v>0</v>
      </c>
      <c r="J186" s="24"/>
    </row>
    <row r="187" spans="1:10" ht="63.75" x14ac:dyDescent="0.25">
      <c r="A187" s="1">
        <v>186</v>
      </c>
      <c r="B187" s="4" t="s">
        <v>228</v>
      </c>
      <c r="C187" s="3" t="s">
        <v>7</v>
      </c>
      <c r="D187" s="3">
        <v>1</v>
      </c>
      <c r="E187" s="23"/>
      <c r="F187" s="25">
        <f t="shared" si="6"/>
        <v>0</v>
      </c>
      <c r="G187" s="34"/>
      <c r="H187" s="25">
        <f t="shared" si="7"/>
        <v>0</v>
      </c>
      <c r="I187" s="25">
        <f t="shared" si="8"/>
        <v>0</v>
      </c>
      <c r="J187" s="24"/>
    </row>
    <row r="188" spans="1:10" ht="76.5" x14ac:dyDescent="0.25">
      <c r="A188" s="1">
        <v>187</v>
      </c>
      <c r="B188" s="4" t="s">
        <v>229</v>
      </c>
      <c r="C188" s="3" t="s">
        <v>7</v>
      </c>
      <c r="D188" s="3">
        <v>2</v>
      </c>
      <c r="E188" s="23"/>
      <c r="F188" s="25">
        <f t="shared" si="6"/>
        <v>0</v>
      </c>
      <c r="G188" s="34"/>
      <c r="H188" s="25">
        <f t="shared" si="7"/>
        <v>0</v>
      </c>
      <c r="I188" s="25">
        <f t="shared" si="8"/>
        <v>0</v>
      </c>
      <c r="J188" s="24"/>
    </row>
    <row r="189" spans="1:10" ht="63.75" x14ac:dyDescent="0.25">
      <c r="A189" s="1">
        <v>188</v>
      </c>
      <c r="B189" s="4" t="s">
        <v>230</v>
      </c>
      <c r="C189" s="3" t="s">
        <v>120</v>
      </c>
      <c r="D189" s="3">
        <v>7</v>
      </c>
      <c r="E189" s="23"/>
      <c r="F189" s="25">
        <f t="shared" si="6"/>
        <v>0</v>
      </c>
      <c r="G189" s="34"/>
      <c r="H189" s="25">
        <f t="shared" si="7"/>
        <v>0</v>
      </c>
      <c r="I189" s="25">
        <f t="shared" si="8"/>
        <v>0</v>
      </c>
      <c r="J189" s="24"/>
    </row>
    <row r="190" spans="1:10" ht="76.5" x14ac:dyDescent="0.25">
      <c r="A190" s="1">
        <v>189</v>
      </c>
      <c r="B190" s="4" t="s">
        <v>231</v>
      </c>
      <c r="C190" s="3" t="s">
        <v>58</v>
      </c>
      <c r="D190" s="3">
        <v>2</v>
      </c>
      <c r="E190" s="23"/>
      <c r="F190" s="25">
        <f t="shared" si="6"/>
        <v>0</v>
      </c>
      <c r="G190" s="34"/>
      <c r="H190" s="25">
        <f t="shared" si="7"/>
        <v>0</v>
      </c>
      <c r="I190" s="25">
        <f t="shared" si="8"/>
        <v>0</v>
      </c>
      <c r="J190" s="24"/>
    </row>
    <row r="191" spans="1:10" ht="76.5" x14ac:dyDescent="0.25">
      <c r="A191" s="1">
        <v>190</v>
      </c>
      <c r="B191" s="4" t="s">
        <v>232</v>
      </c>
      <c r="C191" s="3" t="s">
        <v>7</v>
      </c>
      <c r="D191" s="3">
        <v>5</v>
      </c>
      <c r="E191" s="23"/>
      <c r="F191" s="25">
        <f t="shared" si="6"/>
        <v>0</v>
      </c>
      <c r="G191" s="34"/>
      <c r="H191" s="25">
        <f t="shared" si="7"/>
        <v>0</v>
      </c>
      <c r="I191" s="25">
        <f t="shared" si="8"/>
        <v>0</v>
      </c>
      <c r="J191" s="24"/>
    </row>
    <row r="192" spans="1:10" ht="102" x14ac:dyDescent="0.25">
      <c r="A192" s="1">
        <v>191</v>
      </c>
      <c r="B192" s="4" t="s">
        <v>233</v>
      </c>
      <c r="C192" s="3" t="s">
        <v>55</v>
      </c>
      <c r="D192" s="3">
        <v>11</v>
      </c>
      <c r="E192" s="23"/>
      <c r="F192" s="25">
        <f t="shared" si="6"/>
        <v>0</v>
      </c>
      <c r="G192" s="34"/>
      <c r="H192" s="25">
        <f t="shared" si="7"/>
        <v>0</v>
      </c>
      <c r="I192" s="25">
        <f t="shared" si="8"/>
        <v>0</v>
      </c>
      <c r="J192" s="24"/>
    </row>
    <row r="193" spans="1:10" ht="63.75" x14ac:dyDescent="0.25">
      <c r="A193" s="1">
        <v>192</v>
      </c>
      <c r="B193" s="4" t="s">
        <v>234</v>
      </c>
      <c r="C193" s="3">
        <v>1</v>
      </c>
      <c r="D193" s="3">
        <v>1</v>
      </c>
      <c r="E193" s="23"/>
      <c r="F193" s="25">
        <f t="shared" si="6"/>
        <v>0</v>
      </c>
      <c r="G193" s="34"/>
      <c r="H193" s="25">
        <f t="shared" si="7"/>
        <v>0</v>
      </c>
      <c r="I193" s="25">
        <f t="shared" si="8"/>
        <v>0</v>
      </c>
      <c r="J193" s="24"/>
    </row>
    <row r="194" spans="1:10" ht="89.25" x14ac:dyDescent="0.25">
      <c r="A194" s="1">
        <v>193</v>
      </c>
      <c r="B194" s="4" t="s">
        <v>235</v>
      </c>
      <c r="C194" s="3" t="s">
        <v>12</v>
      </c>
      <c r="D194" s="3">
        <v>1</v>
      </c>
      <c r="E194" s="23"/>
      <c r="F194" s="25">
        <f t="shared" si="6"/>
        <v>0</v>
      </c>
      <c r="G194" s="34"/>
      <c r="H194" s="25">
        <f t="shared" si="7"/>
        <v>0</v>
      </c>
      <c r="I194" s="25">
        <f t="shared" si="8"/>
        <v>0</v>
      </c>
      <c r="J194" s="24"/>
    </row>
    <row r="195" spans="1:10" ht="63.75" x14ac:dyDescent="0.25">
      <c r="A195" s="1">
        <v>194</v>
      </c>
      <c r="B195" s="4" t="s">
        <v>236</v>
      </c>
      <c r="C195" s="3" t="s">
        <v>237</v>
      </c>
      <c r="D195" s="3">
        <v>1</v>
      </c>
      <c r="E195" s="23"/>
      <c r="F195" s="25">
        <f t="shared" ref="F195:F258" si="9">ROUND(D195*E195,2)</f>
        <v>0</v>
      </c>
      <c r="G195" s="34"/>
      <c r="H195" s="25">
        <f t="shared" ref="H195:H258" si="10">ROUND(F195*G195,2)</f>
        <v>0</v>
      </c>
      <c r="I195" s="25">
        <f t="shared" ref="I195:I258" si="11">ROUND(F195+H195,2)</f>
        <v>0</v>
      </c>
      <c r="J195" s="24"/>
    </row>
    <row r="196" spans="1:10" ht="63.75" x14ac:dyDescent="0.25">
      <c r="A196" s="1">
        <v>195</v>
      </c>
      <c r="B196" s="4" t="s">
        <v>238</v>
      </c>
      <c r="C196" s="3" t="s">
        <v>35</v>
      </c>
      <c r="D196" s="3">
        <v>5</v>
      </c>
      <c r="E196" s="23"/>
      <c r="F196" s="25">
        <f t="shared" si="9"/>
        <v>0</v>
      </c>
      <c r="G196" s="34"/>
      <c r="H196" s="25">
        <f t="shared" si="10"/>
        <v>0</v>
      </c>
      <c r="I196" s="25">
        <f t="shared" si="11"/>
        <v>0</v>
      </c>
      <c r="J196" s="24"/>
    </row>
    <row r="197" spans="1:10" ht="51" x14ac:dyDescent="0.25">
      <c r="A197" s="1">
        <v>196</v>
      </c>
      <c r="B197" s="4" t="s">
        <v>239</v>
      </c>
      <c r="C197" s="3" t="s">
        <v>12</v>
      </c>
      <c r="D197" s="3">
        <v>15</v>
      </c>
      <c r="E197" s="23"/>
      <c r="F197" s="25">
        <f t="shared" si="9"/>
        <v>0</v>
      </c>
      <c r="G197" s="34"/>
      <c r="H197" s="25">
        <f t="shared" si="10"/>
        <v>0</v>
      </c>
      <c r="I197" s="25">
        <f t="shared" si="11"/>
        <v>0</v>
      </c>
      <c r="J197" s="24"/>
    </row>
    <row r="198" spans="1:10" ht="102" x14ac:dyDescent="0.25">
      <c r="A198" s="1">
        <v>197</v>
      </c>
      <c r="B198" s="4" t="s">
        <v>240</v>
      </c>
      <c r="C198" s="3" t="s">
        <v>35</v>
      </c>
      <c r="D198" s="3">
        <v>3</v>
      </c>
      <c r="E198" s="23"/>
      <c r="F198" s="25">
        <f t="shared" si="9"/>
        <v>0</v>
      </c>
      <c r="G198" s="34"/>
      <c r="H198" s="25">
        <f t="shared" si="10"/>
        <v>0</v>
      </c>
      <c r="I198" s="25">
        <f t="shared" si="11"/>
        <v>0</v>
      </c>
      <c r="J198" s="24"/>
    </row>
    <row r="199" spans="1:10" ht="76.5" x14ac:dyDescent="0.25">
      <c r="A199" s="1">
        <v>198</v>
      </c>
      <c r="B199" s="4" t="s">
        <v>241</v>
      </c>
      <c r="C199" s="3" t="s">
        <v>8</v>
      </c>
      <c r="D199" s="3">
        <v>1</v>
      </c>
      <c r="E199" s="23"/>
      <c r="F199" s="25">
        <f t="shared" si="9"/>
        <v>0</v>
      </c>
      <c r="G199" s="34"/>
      <c r="H199" s="25">
        <f t="shared" si="10"/>
        <v>0</v>
      </c>
      <c r="I199" s="25">
        <f t="shared" si="11"/>
        <v>0</v>
      </c>
      <c r="J199" s="24"/>
    </row>
    <row r="200" spans="1:10" ht="76.5" x14ac:dyDescent="0.25">
      <c r="A200" s="1">
        <v>199</v>
      </c>
      <c r="B200" s="4" t="s">
        <v>242</v>
      </c>
      <c r="C200" s="3" t="s">
        <v>126</v>
      </c>
      <c r="D200" s="3">
        <v>3</v>
      </c>
      <c r="E200" s="23"/>
      <c r="F200" s="25">
        <f t="shared" si="9"/>
        <v>0</v>
      </c>
      <c r="G200" s="34"/>
      <c r="H200" s="25">
        <f t="shared" si="10"/>
        <v>0</v>
      </c>
      <c r="I200" s="25">
        <f t="shared" si="11"/>
        <v>0</v>
      </c>
      <c r="J200" s="24"/>
    </row>
    <row r="201" spans="1:10" ht="76.5" x14ac:dyDescent="0.25">
      <c r="A201" s="1">
        <v>200</v>
      </c>
      <c r="B201" s="4" t="s">
        <v>243</v>
      </c>
      <c r="C201" s="3" t="s">
        <v>120</v>
      </c>
      <c r="D201" s="3">
        <v>1</v>
      </c>
      <c r="E201" s="23"/>
      <c r="F201" s="25">
        <f t="shared" si="9"/>
        <v>0</v>
      </c>
      <c r="G201" s="34"/>
      <c r="H201" s="25">
        <f t="shared" si="10"/>
        <v>0</v>
      </c>
      <c r="I201" s="25">
        <f t="shared" si="11"/>
        <v>0</v>
      </c>
      <c r="J201" s="24"/>
    </row>
    <row r="202" spans="1:10" ht="63.75" x14ac:dyDescent="0.25">
      <c r="A202" s="1">
        <v>201</v>
      </c>
      <c r="B202" s="4" t="s">
        <v>244</v>
      </c>
      <c r="C202" s="3" t="s">
        <v>55</v>
      </c>
      <c r="D202" s="3">
        <v>1</v>
      </c>
      <c r="E202" s="23"/>
      <c r="F202" s="25">
        <f t="shared" si="9"/>
        <v>0</v>
      </c>
      <c r="G202" s="34"/>
      <c r="H202" s="25">
        <f t="shared" si="10"/>
        <v>0</v>
      </c>
      <c r="I202" s="25">
        <f t="shared" si="11"/>
        <v>0</v>
      </c>
      <c r="J202" s="24"/>
    </row>
    <row r="203" spans="1:10" ht="63.75" x14ac:dyDescent="0.25">
      <c r="A203" s="1">
        <v>202</v>
      </c>
      <c r="B203" s="4" t="s">
        <v>245</v>
      </c>
      <c r="C203" s="3" t="s">
        <v>246</v>
      </c>
      <c r="D203" s="3">
        <v>1</v>
      </c>
      <c r="E203" s="23"/>
      <c r="F203" s="25">
        <f t="shared" si="9"/>
        <v>0</v>
      </c>
      <c r="G203" s="34"/>
      <c r="H203" s="25">
        <f t="shared" si="10"/>
        <v>0</v>
      </c>
      <c r="I203" s="25">
        <f t="shared" si="11"/>
        <v>0</v>
      </c>
      <c r="J203" s="24"/>
    </row>
    <row r="204" spans="1:10" ht="76.5" x14ac:dyDescent="0.25">
      <c r="A204" s="1">
        <v>203</v>
      </c>
      <c r="B204" s="4" t="s">
        <v>247</v>
      </c>
      <c r="C204" s="3" t="s">
        <v>55</v>
      </c>
      <c r="D204" s="3">
        <v>1</v>
      </c>
      <c r="E204" s="23"/>
      <c r="F204" s="25">
        <f t="shared" si="9"/>
        <v>0</v>
      </c>
      <c r="G204" s="34"/>
      <c r="H204" s="25">
        <f t="shared" si="10"/>
        <v>0</v>
      </c>
      <c r="I204" s="25">
        <f t="shared" si="11"/>
        <v>0</v>
      </c>
      <c r="J204" s="24"/>
    </row>
    <row r="205" spans="1:10" ht="89.25" x14ac:dyDescent="0.25">
      <c r="A205" s="1">
        <v>204</v>
      </c>
      <c r="B205" s="4" t="s">
        <v>248</v>
      </c>
      <c r="C205" s="3" t="s">
        <v>249</v>
      </c>
      <c r="D205" s="3">
        <v>3</v>
      </c>
      <c r="E205" s="23"/>
      <c r="F205" s="25">
        <f t="shared" si="9"/>
        <v>0</v>
      </c>
      <c r="G205" s="34"/>
      <c r="H205" s="25">
        <f t="shared" si="10"/>
        <v>0</v>
      </c>
      <c r="I205" s="25">
        <f t="shared" si="11"/>
        <v>0</v>
      </c>
      <c r="J205" s="24"/>
    </row>
    <row r="206" spans="1:10" ht="63.75" x14ac:dyDescent="0.25">
      <c r="A206" s="1">
        <v>205</v>
      </c>
      <c r="B206" s="4" t="s">
        <v>250</v>
      </c>
      <c r="C206" s="3" t="s">
        <v>173</v>
      </c>
      <c r="D206" s="3">
        <v>1</v>
      </c>
      <c r="E206" s="23"/>
      <c r="F206" s="25">
        <f t="shared" si="9"/>
        <v>0</v>
      </c>
      <c r="G206" s="34"/>
      <c r="H206" s="25">
        <f t="shared" si="10"/>
        <v>0</v>
      </c>
      <c r="I206" s="25">
        <f t="shared" si="11"/>
        <v>0</v>
      </c>
      <c r="J206" s="24"/>
    </row>
    <row r="207" spans="1:10" ht="89.25" x14ac:dyDescent="0.25">
      <c r="A207" s="1">
        <v>206</v>
      </c>
      <c r="B207" s="4" t="s">
        <v>251</v>
      </c>
      <c r="C207" s="3" t="s">
        <v>173</v>
      </c>
      <c r="D207" s="3">
        <v>2</v>
      </c>
      <c r="E207" s="23"/>
      <c r="F207" s="25">
        <f t="shared" si="9"/>
        <v>0</v>
      </c>
      <c r="G207" s="34"/>
      <c r="H207" s="25">
        <f t="shared" si="10"/>
        <v>0</v>
      </c>
      <c r="I207" s="25">
        <f t="shared" si="11"/>
        <v>0</v>
      </c>
      <c r="J207" s="24"/>
    </row>
    <row r="208" spans="1:10" ht="89.25" x14ac:dyDescent="0.25">
      <c r="A208" s="1">
        <v>207</v>
      </c>
      <c r="B208" s="4" t="s">
        <v>252</v>
      </c>
      <c r="C208" s="3" t="s">
        <v>55</v>
      </c>
      <c r="D208" s="3">
        <v>6</v>
      </c>
      <c r="E208" s="23"/>
      <c r="F208" s="25">
        <f t="shared" si="9"/>
        <v>0</v>
      </c>
      <c r="G208" s="34"/>
      <c r="H208" s="25">
        <f t="shared" si="10"/>
        <v>0</v>
      </c>
      <c r="I208" s="25">
        <f t="shared" si="11"/>
        <v>0</v>
      </c>
      <c r="J208" s="24"/>
    </row>
    <row r="209" spans="1:10" ht="63.75" x14ac:dyDescent="0.25">
      <c r="A209" s="1">
        <v>208</v>
      </c>
      <c r="B209" s="4" t="s">
        <v>253</v>
      </c>
      <c r="C209" s="3" t="s">
        <v>254</v>
      </c>
      <c r="D209" s="3">
        <v>1</v>
      </c>
      <c r="E209" s="23"/>
      <c r="F209" s="25">
        <f t="shared" si="9"/>
        <v>0</v>
      </c>
      <c r="G209" s="34"/>
      <c r="H209" s="25">
        <f t="shared" si="10"/>
        <v>0</v>
      </c>
      <c r="I209" s="25">
        <f t="shared" si="11"/>
        <v>0</v>
      </c>
      <c r="J209" s="24"/>
    </row>
    <row r="210" spans="1:10" ht="63.75" x14ac:dyDescent="0.25">
      <c r="A210" s="1">
        <v>209</v>
      </c>
      <c r="B210" s="4" t="s">
        <v>255</v>
      </c>
      <c r="C210" s="3" t="s">
        <v>256</v>
      </c>
      <c r="D210" s="3">
        <v>2</v>
      </c>
      <c r="E210" s="23"/>
      <c r="F210" s="25">
        <f t="shared" si="9"/>
        <v>0</v>
      </c>
      <c r="G210" s="34"/>
      <c r="H210" s="25">
        <f t="shared" si="10"/>
        <v>0</v>
      </c>
      <c r="I210" s="25">
        <f t="shared" si="11"/>
        <v>0</v>
      </c>
      <c r="J210" s="24"/>
    </row>
    <row r="211" spans="1:10" ht="63.75" x14ac:dyDescent="0.25">
      <c r="A211" s="1">
        <v>210</v>
      </c>
      <c r="B211" s="4" t="s">
        <v>257</v>
      </c>
      <c r="C211" s="3" t="s">
        <v>258</v>
      </c>
      <c r="D211" s="3">
        <v>2</v>
      </c>
      <c r="E211" s="23"/>
      <c r="F211" s="25">
        <f t="shared" si="9"/>
        <v>0</v>
      </c>
      <c r="G211" s="34"/>
      <c r="H211" s="25">
        <f t="shared" si="10"/>
        <v>0</v>
      </c>
      <c r="I211" s="25">
        <f t="shared" si="11"/>
        <v>0</v>
      </c>
      <c r="J211" s="24"/>
    </row>
    <row r="212" spans="1:10" ht="63.75" x14ac:dyDescent="0.25">
      <c r="A212" s="1">
        <v>211</v>
      </c>
      <c r="B212" s="4" t="s">
        <v>259</v>
      </c>
      <c r="C212" s="3" t="s">
        <v>7</v>
      </c>
      <c r="D212" s="3">
        <v>1</v>
      </c>
      <c r="E212" s="23"/>
      <c r="F212" s="25">
        <f t="shared" si="9"/>
        <v>0</v>
      </c>
      <c r="G212" s="34"/>
      <c r="H212" s="25">
        <f t="shared" si="10"/>
        <v>0</v>
      </c>
      <c r="I212" s="25">
        <f t="shared" si="11"/>
        <v>0</v>
      </c>
      <c r="J212" s="24"/>
    </row>
    <row r="213" spans="1:10" ht="63.75" x14ac:dyDescent="0.25">
      <c r="A213" s="1">
        <v>212</v>
      </c>
      <c r="B213" s="4" t="s">
        <v>260</v>
      </c>
      <c r="C213" s="3" t="s">
        <v>261</v>
      </c>
      <c r="D213" s="3">
        <v>1</v>
      </c>
      <c r="E213" s="23"/>
      <c r="F213" s="25">
        <f t="shared" si="9"/>
        <v>0</v>
      </c>
      <c r="G213" s="34"/>
      <c r="H213" s="25">
        <f t="shared" si="10"/>
        <v>0</v>
      </c>
      <c r="I213" s="25">
        <f t="shared" si="11"/>
        <v>0</v>
      </c>
      <c r="J213" s="24"/>
    </row>
    <row r="214" spans="1:10" ht="63.75" x14ac:dyDescent="0.25">
      <c r="A214" s="1">
        <v>213</v>
      </c>
      <c r="B214" s="4" t="s">
        <v>262</v>
      </c>
      <c r="C214" s="3" t="s">
        <v>43</v>
      </c>
      <c r="D214" s="3">
        <v>1</v>
      </c>
      <c r="E214" s="23"/>
      <c r="F214" s="25">
        <f t="shared" si="9"/>
        <v>0</v>
      </c>
      <c r="G214" s="34"/>
      <c r="H214" s="25">
        <f t="shared" si="10"/>
        <v>0</v>
      </c>
      <c r="I214" s="25">
        <f t="shared" si="11"/>
        <v>0</v>
      </c>
      <c r="J214" s="24"/>
    </row>
    <row r="215" spans="1:10" ht="63.75" x14ac:dyDescent="0.25">
      <c r="A215" s="1">
        <v>214</v>
      </c>
      <c r="B215" s="4" t="s">
        <v>263</v>
      </c>
      <c r="C215" s="3" t="s">
        <v>261</v>
      </c>
      <c r="D215" s="3">
        <v>3</v>
      </c>
      <c r="E215" s="23"/>
      <c r="F215" s="25">
        <f t="shared" si="9"/>
        <v>0</v>
      </c>
      <c r="G215" s="34"/>
      <c r="H215" s="25">
        <f t="shared" si="10"/>
        <v>0</v>
      </c>
      <c r="I215" s="25">
        <f t="shared" si="11"/>
        <v>0</v>
      </c>
      <c r="J215" s="24"/>
    </row>
    <row r="216" spans="1:10" ht="89.25" x14ac:dyDescent="0.25">
      <c r="A216" s="1">
        <v>215</v>
      </c>
      <c r="B216" s="4" t="s">
        <v>264</v>
      </c>
      <c r="C216" s="3" t="s">
        <v>120</v>
      </c>
      <c r="D216" s="3">
        <v>1</v>
      </c>
      <c r="E216" s="23"/>
      <c r="F216" s="25">
        <f t="shared" si="9"/>
        <v>0</v>
      </c>
      <c r="G216" s="34"/>
      <c r="H216" s="25">
        <f t="shared" si="10"/>
        <v>0</v>
      </c>
      <c r="I216" s="25">
        <f t="shared" si="11"/>
        <v>0</v>
      </c>
      <c r="J216" s="24"/>
    </row>
    <row r="217" spans="1:10" ht="63.75" x14ac:dyDescent="0.25">
      <c r="A217" s="1">
        <v>216</v>
      </c>
      <c r="B217" s="4" t="s">
        <v>265</v>
      </c>
      <c r="C217" s="3" t="s">
        <v>41</v>
      </c>
      <c r="D217" s="3">
        <v>1</v>
      </c>
      <c r="E217" s="23"/>
      <c r="F217" s="25">
        <f t="shared" si="9"/>
        <v>0</v>
      </c>
      <c r="G217" s="34"/>
      <c r="H217" s="25">
        <f t="shared" si="10"/>
        <v>0</v>
      </c>
      <c r="I217" s="25">
        <f t="shared" si="11"/>
        <v>0</v>
      </c>
      <c r="J217" s="24"/>
    </row>
    <row r="218" spans="1:10" ht="76.5" x14ac:dyDescent="0.25">
      <c r="A218" s="1">
        <v>217</v>
      </c>
      <c r="B218" s="4" t="s">
        <v>266</v>
      </c>
      <c r="C218" s="3" t="s">
        <v>103</v>
      </c>
      <c r="D218" s="3">
        <v>1</v>
      </c>
      <c r="E218" s="23"/>
      <c r="F218" s="25">
        <f t="shared" si="9"/>
        <v>0</v>
      </c>
      <c r="G218" s="34"/>
      <c r="H218" s="25">
        <f t="shared" si="10"/>
        <v>0</v>
      </c>
      <c r="I218" s="25">
        <f t="shared" si="11"/>
        <v>0</v>
      </c>
      <c r="J218" s="24"/>
    </row>
    <row r="219" spans="1:10" ht="51" x14ac:dyDescent="0.25">
      <c r="A219" s="1">
        <v>218</v>
      </c>
      <c r="B219" s="4" t="s">
        <v>267</v>
      </c>
      <c r="C219" s="3">
        <v>1</v>
      </c>
      <c r="D219" s="3">
        <v>1</v>
      </c>
      <c r="E219" s="23"/>
      <c r="F219" s="25">
        <f t="shared" si="9"/>
        <v>0</v>
      </c>
      <c r="G219" s="34"/>
      <c r="H219" s="25">
        <f t="shared" si="10"/>
        <v>0</v>
      </c>
      <c r="I219" s="25">
        <f t="shared" si="11"/>
        <v>0</v>
      </c>
      <c r="J219" s="24"/>
    </row>
    <row r="220" spans="1:10" ht="102" x14ac:dyDescent="0.25">
      <c r="A220" s="1">
        <v>219</v>
      </c>
      <c r="B220" s="4" t="s">
        <v>268</v>
      </c>
      <c r="C220" s="3" t="s">
        <v>103</v>
      </c>
      <c r="D220" s="3">
        <v>4</v>
      </c>
      <c r="E220" s="23"/>
      <c r="F220" s="25">
        <f t="shared" si="9"/>
        <v>0</v>
      </c>
      <c r="G220" s="34"/>
      <c r="H220" s="25">
        <f t="shared" si="10"/>
        <v>0</v>
      </c>
      <c r="I220" s="25">
        <f t="shared" si="11"/>
        <v>0</v>
      </c>
      <c r="J220" s="24"/>
    </row>
    <row r="221" spans="1:10" ht="63.75" x14ac:dyDescent="0.25">
      <c r="A221" s="1">
        <v>220</v>
      </c>
      <c r="B221" s="4" t="s">
        <v>269</v>
      </c>
      <c r="C221" s="3" t="s">
        <v>60</v>
      </c>
      <c r="D221" s="3">
        <v>6</v>
      </c>
      <c r="E221" s="23"/>
      <c r="F221" s="25">
        <f t="shared" si="9"/>
        <v>0</v>
      </c>
      <c r="G221" s="34"/>
      <c r="H221" s="25">
        <f t="shared" si="10"/>
        <v>0</v>
      </c>
      <c r="I221" s="25">
        <f t="shared" si="11"/>
        <v>0</v>
      </c>
      <c r="J221" s="24"/>
    </row>
    <row r="222" spans="1:10" ht="76.5" x14ac:dyDescent="0.25">
      <c r="A222" s="1">
        <v>221</v>
      </c>
      <c r="B222" s="4" t="s">
        <v>270</v>
      </c>
      <c r="C222" s="3" t="s">
        <v>115</v>
      </c>
      <c r="D222" s="3">
        <v>1</v>
      </c>
      <c r="E222" s="23"/>
      <c r="F222" s="25">
        <f t="shared" si="9"/>
        <v>0</v>
      </c>
      <c r="G222" s="34"/>
      <c r="H222" s="25">
        <f t="shared" si="10"/>
        <v>0</v>
      </c>
      <c r="I222" s="25">
        <f t="shared" si="11"/>
        <v>0</v>
      </c>
      <c r="J222" s="24"/>
    </row>
    <row r="223" spans="1:10" ht="89.25" x14ac:dyDescent="0.25">
      <c r="A223" s="1">
        <v>222</v>
      </c>
      <c r="B223" s="4" t="s">
        <v>271</v>
      </c>
      <c r="C223" s="3" t="s">
        <v>120</v>
      </c>
      <c r="D223" s="3">
        <v>2</v>
      </c>
      <c r="E223" s="23"/>
      <c r="F223" s="25">
        <f t="shared" si="9"/>
        <v>0</v>
      </c>
      <c r="G223" s="34"/>
      <c r="H223" s="25">
        <f t="shared" si="10"/>
        <v>0</v>
      </c>
      <c r="I223" s="25">
        <f t="shared" si="11"/>
        <v>0</v>
      </c>
      <c r="J223" s="24"/>
    </row>
    <row r="224" spans="1:10" ht="89.25" x14ac:dyDescent="0.25">
      <c r="A224" s="1">
        <v>223</v>
      </c>
      <c r="B224" s="4" t="s">
        <v>272</v>
      </c>
      <c r="C224" s="3" t="s">
        <v>153</v>
      </c>
      <c r="D224" s="3">
        <v>1</v>
      </c>
      <c r="E224" s="23"/>
      <c r="F224" s="25">
        <f t="shared" si="9"/>
        <v>0</v>
      </c>
      <c r="G224" s="34"/>
      <c r="H224" s="25">
        <f t="shared" si="10"/>
        <v>0</v>
      </c>
      <c r="I224" s="25">
        <f t="shared" si="11"/>
        <v>0</v>
      </c>
      <c r="J224" s="24"/>
    </row>
    <row r="225" spans="1:10" ht="76.5" x14ac:dyDescent="0.25">
      <c r="A225" s="1">
        <v>224</v>
      </c>
      <c r="B225" s="4" t="s">
        <v>273</v>
      </c>
      <c r="C225" s="3" t="s">
        <v>8</v>
      </c>
      <c r="D225" s="3">
        <v>1</v>
      </c>
      <c r="E225" s="23"/>
      <c r="F225" s="25">
        <f t="shared" si="9"/>
        <v>0</v>
      </c>
      <c r="G225" s="34"/>
      <c r="H225" s="25">
        <f t="shared" si="10"/>
        <v>0</v>
      </c>
      <c r="I225" s="25">
        <f t="shared" si="11"/>
        <v>0</v>
      </c>
      <c r="J225" s="24"/>
    </row>
    <row r="226" spans="1:10" ht="51" x14ac:dyDescent="0.25">
      <c r="A226" s="1">
        <v>225</v>
      </c>
      <c r="B226" s="4" t="s">
        <v>274</v>
      </c>
      <c r="C226" s="3" t="s">
        <v>18</v>
      </c>
      <c r="D226" s="3">
        <v>2</v>
      </c>
      <c r="E226" s="23"/>
      <c r="F226" s="25">
        <f t="shared" si="9"/>
        <v>0</v>
      </c>
      <c r="G226" s="34"/>
      <c r="H226" s="25">
        <f t="shared" si="10"/>
        <v>0</v>
      </c>
      <c r="I226" s="25">
        <f t="shared" si="11"/>
        <v>0</v>
      </c>
      <c r="J226" s="24"/>
    </row>
    <row r="227" spans="1:10" ht="76.5" x14ac:dyDescent="0.25">
      <c r="A227" s="1">
        <v>226</v>
      </c>
      <c r="B227" s="4" t="s">
        <v>275</v>
      </c>
      <c r="C227" s="3" t="s">
        <v>126</v>
      </c>
      <c r="D227" s="3">
        <v>12</v>
      </c>
      <c r="E227" s="23"/>
      <c r="F227" s="25">
        <f t="shared" si="9"/>
        <v>0</v>
      </c>
      <c r="G227" s="34"/>
      <c r="H227" s="25">
        <f t="shared" si="10"/>
        <v>0</v>
      </c>
      <c r="I227" s="25">
        <f t="shared" si="11"/>
        <v>0</v>
      </c>
      <c r="J227" s="24"/>
    </row>
    <row r="228" spans="1:10" ht="89.25" x14ac:dyDescent="0.25">
      <c r="A228" s="1">
        <v>227</v>
      </c>
      <c r="B228" s="4" t="s">
        <v>276</v>
      </c>
      <c r="C228" s="3" t="s">
        <v>41</v>
      </c>
      <c r="D228" s="3">
        <v>1</v>
      </c>
      <c r="E228" s="23"/>
      <c r="F228" s="25">
        <f t="shared" si="9"/>
        <v>0</v>
      </c>
      <c r="G228" s="34"/>
      <c r="H228" s="25">
        <f t="shared" si="10"/>
        <v>0</v>
      </c>
      <c r="I228" s="25">
        <f t="shared" si="11"/>
        <v>0</v>
      </c>
      <c r="J228" s="24"/>
    </row>
    <row r="229" spans="1:10" ht="76.5" x14ac:dyDescent="0.25">
      <c r="A229" s="1">
        <v>228</v>
      </c>
      <c r="B229" s="4" t="s">
        <v>277</v>
      </c>
      <c r="C229" s="3" t="s">
        <v>278</v>
      </c>
      <c r="D229" s="3">
        <v>1</v>
      </c>
      <c r="E229" s="23"/>
      <c r="F229" s="25">
        <f t="shared" si="9"/>
        <v>0</v>
      </c>
      <c r="G229" s="34"/>
      <c r="H229" s="25">
        <f t="shared" si="10"/>
        <v>0</v>
      </c>
      <c r="I229" s="25">
        <f t="shared" si="11"/>
        <v>0</v>
      </c>
      <c r="J229" s="24"/>
    </row>
    <row r="230" spans="1:10" ht="63.75" x14ac:dyDescent="0.25">
      <c r="A230" s="1">
        <v>229</v>
      </c>
      <c r="B230" s="4" t="s">
        <v>279</v>
      </c>
      <c r="C230" s="3" t="s">
        <v>280</v>
      </c>
      <c r="D230" s="3">
        <v>4</v>
      </c>
      <c r="E230" s="23"/>
      <c r="F230" s="25">
        <f t="shared" si="9"/>
        <v>0</v>
      </c>
      <c r="G230" s="34"/>
      <c r="H230" s="25">
        <f t="shared" si="10"/>
        <v>0</v>
      </c>
      <c r="I230" s="25">
        <f t="shared" si="11"/>
        <v>0</v>
      </c>
      <c r="J230" s="24"/>
    </row>
    <row r="231" spans="1:10" ht="76.5" x14ac:dyDescent="0.25">
      <c r="A231" s="1">
        <v>230</v>
      </c>
      <c r="B231" s="4" t="s">
        <v>281</v>
      </c>
      <c r="C231" s="3" t="s">
        <v>282</v>
      </c>
      <c r="D231" s="3">
        <v>2</v>
      </c>
      <c r="E231" s="23"/>
      <c r="F231" s="25">
        <f t="shared" si="9"/>
        <v>0</v>
      </c>
      <c r="G231" s="34"/>
      <c r="H231" s="25">
        <f t="shared" si="10"/>
        <v>0</v>
      </c>
      <c r="I231" s="25">
        <f t="shared" si="11"/>
        <v>0</v>
      </c>
      <c r="J231" s="24"/>
    </row>
    <row r="232" spans="1:10" ht="76.5" x14ac:dyDescent="0.25">
      <c r="A232" s="1">
        <v>231</v>
      </c>
      <c r="B232" s="4" t="s">
        <v>283</v>
      </c>
      <c r="C232" s="3" t="s">
        <v>103</v>
      </c>
      <c r="D232" s="3">
        <v>1</v>
      </c>
      <c r="E232" s="23"/>
      <c r="F232" s="25">
        <f t="shared" si="9"/>
        <v>0</v>
      </c>
      <c r="G232" s="34"/>
      <c r="H232" s="25">
        <f t="shared" si="10"/>
        <v>0</v>
      </c>
      <c r="I232" s="25">
        <f t="shared" si="11"/>
        <v>0</v>
      </c>
      <c r="J232" s="24"/>
    </row>
    <row r="233" spans="1:10" ht="76.5" x14ac:dyDescent="0.25">
      <c r="A233" s="1">
        <v>232</v>
      </c>
      <c r="B233" s="4" t="s">
        <v>284</v>
      </c>
      <c r="C233" s="3" t="s">
        <v>60</v>
      </c>
      <c r="D233" s="3">
        <v>1</v>
      </c>
      <c r="E233" s="23"/>
      <c r="F233" s="25">
        <f t="shared" si="9"/>
        <v>0</v>
      </c>
      <c r="G233" s="34"/>
      <c r="H233" s="25">
        <f t="shared" si="10"/>
        <v>0</v>
      </c>
      <c r="I233" s="25">
        <f t="shared" si="11"/>
        <v>0</v>
      </c>
      <c r="J233" s="24"/>
    </row>
    <row r="234" spans="1:10" ht="89.25" x14ac:dyDescent="0.25">
      <c r="A234" s="1">
        <v>233</v>
      </c>
      <c r="B234" s="4" t="s">
        <v>285</v>
      </c>
      <c r="C234" s="3" t="s">
        <v>8</v>
      </c>
      <c r="D234" s="3">
        <v>2</v>
      </c>
      <c r="E234" s="23"/>
      <c r="F234" s="25">
        <f t="shared" si="9"/>
        <v>0</v>
      </c>
      <c r="G234" s="34"/>
      <c r="H234" s="25">
        <f t="shared" si="10"/>
        <v>0</v>
      </c>
      <c r="I234" s="25">
        <f t="shared" si="11"/>
        <v>0</v>
      </c>
      <c r="J234" s="24"/>
    </row>
    <row r="235" spans="1:10" ht="63.75" x14ac:dyDescent="0.25">
      <c r="A235" s="1">
        <v>234</v>
      </c>
      <c r="B235" s="4" t="s">
        <v>286</v>
      </c>
      <c r="C235" s="3" t="s">
        <v>8</v>
      </c>
      <c r="D235" s="3">
        <v>1</v>
      </c>
      <c r="E235" s="23"/>
      <c r="F235" s="25">
        <f t="shared" si="9"/>
        <v>0</v>
      </c>
      <c r="G235" s="34"/>
      <c r="H235" s="25">
        <f t="shared" si="10"/>
        <v>0</v>
      </c>
      <c r="I235" s="25">
        <f t="shared" si="11"/>
        <v>0</v>
      </c>
      <c r="J235" s="24"/>
    </row>
    <row r="236" spans="1:10" ht="165.75" x14ac:dyDescent="0.25">
      <c r="A236" s="1">
        <v>235</v>
      </c>
      <c r="B236" s="4" t="s">
        <v>287</v>
      </c>
      <c r="C236" s="3" t="s">
        <v>12</v>
      </c>
      <c r="D236" s="3">
        <v>1</v>
      </c>
      <c r="E236" s="23"/>
      <c r="F236" s="25">
        <f t="shared" si="9"/>
        <v>0</v>
      </c>
      <c r="G236" s="34"/>
      <c r="H236" s="25">
        <f t="shared" si="10"/>
        <v>0</v>
      </c>
      <c r="I236" s="25">
        <f t="shared" si="11"/>
        <v>0</v>
      </c>
      <c r="J236" s="24"/>
    </row>
    <row r="237" spans="1:10" ht="102" x14ac:dyDescent="0.25">
      <c r="A237" s="1">
        <v>236</v>
      </c>
      <c r="B237" s="4" t="s">
        <v>288</v>
      </c>
      <c r="C237" s="3" t="s">
        <v>12</v>
      </c>
      <c r="D237" s="3">
        <v>3</v>
      </c>
      <c r="E237" s="23"/>
      <c r="F237" s="25">
        <f t="shared" si="9"/>
        <v>0</v>
      </c>
      <c r="G237" s="34"/>
      <c r="H237" s="25">
        <f t="shared" si="10"/>
        <v>0</v>
      </c>
      <c r="I237" s="25">
        <f t="shared" si="11"/>
        <v>0</v>
      </c>
      <c r="J237" s="24"/>
    </row>
    <row r="238" spans="1:10" ht="89.25" x14ac:dyDescent="0.25">
      <c r="A238" s="1">
        <v>237</v>
      </c>
      <c r="B238" s="4" t="s">
        <v>289</v>
      </c>
      <c r="C238" s="3" t="s">
        <v>32</v>
      </c>
      <c r="D238" s="3">
        <v>1</v>
      </c>
      <c r="E238" s="23"/>
      <c r="F238" s="25">
        <f t="shared" si="9"/>
        <v>0</v>
      </c>
      <c r="G238" s="34"/>
      <c r="H238" s="25">
        <f t="shared" si="10"/>
        <v>0</v>
      </c>
      <c r="I238" s="25">
        <f t="shared" si="11"/>
        <v>0</v>
      </c>
      <c r="J238" s="24"/>
    </row>
    <row r="239" spans="1:10" ht="63.75" x14ac:dyDescent="0.25">
      <c r="A239" s="1">
        <v>238</v>
      </c>
      <c r="B239" s="4" t="s">
        <v>290</v>
      </c>
      <c r="C239" s="3" t="s">
        <v>120</v>
      </c>
      <c r="D239" s="3">
        <v>1</v>
      </c>
      <c r="E239" s="23"/>
      <c r="F239" s="25">
        <f t="shared" si="9"/>
        <v>0</v>
      </c>
      <c r="G239" s="34"/>
      <c r="H239" s="25">
        <f t="shared" si="10"/>
        <v>0</v>
      </c>
      <c r="I239" s="25">
        <f t="shared" si="11"/>
        <v>0</v>
      </c>
      <c r="J239" s="24"/>
    </row>
    <row r="240" spans="1:10" ht="51" x14ac:dyDescent="0.25">
      <c r="A240" s="1">
        <v>239</v>
      </c>
      <c r="B240" s="4" t="s">
        <v>291</v>
      </c>
      <c r="C240" s="3" t="s">
        <v>8</v>
      </c>
      <c r="D240" s="3">
        <v>1</v>
      </c>
      <c r="E240" s="23"/>
      <c r="F240" s="25">
        <f t="shared" si="9"/>
        <v>0</v>
      </c>
      <c r="G240" s="34"/>
      <c r="H240" s="25">
        <f t="shared" si="10"/>
        <v>0</v>
      </c>
      <c r="I240" s="25">
        <f t="shared" si="11"/>
        <v>0</v>
      </c>
      <c r="J240" s="24"/>
    </row>
    <row r="241" spans="1:10" ht="89.25" x14ac:dyDescent="0.25">
      <c r="A241" s="1">
        <v>240</v>
      </c>
      <c r="B241" s="4" t="s">
        <v>292</v>
      </c>
      <c r="C241" s="3" t="s">
        <v>14</v>
      </c>
      <c r="D241" s="3">
        <v>4</v>
      </c>
      <c r="E241" s="23"/>
      <c r="F241" s="25">
        <f t="shared" si="9"/>
        <v>0</v>
      </c>
      <c r="G241" s="34"/>
      <c r="H241" s="25">
        <f t="shared" si="10"/>
        <v>0</v>
      </c>
      <c r="I241" s="25">
        <f t="shared" si="11"/>
        <v>0</v>
      </c>
      <c r="J241" s="24"/>
    </row>
    <row r="242" spans="1:10" ht="76.5" x14ac:dyDescent="0.25">
      <c r="A242" s="1">
        <v>241</v>
      </c>
      <c r="B242" s="4" t="s">
        <v>293</v>
      </c>
      <c r="C242" s="3" t="s">
        <v>28</v>
      </c>
      <c r="D242" s="3">
        <v>1</v>
      </c>
      <c r="E242" s="23"/>
      <c r="F242" s="25">
        <f t="shared" si="9"/>
        <v>0</v>
      </c>
      <c r="G242" s="34"/>
      <c r="H242" s="25">
        <f t="shared" si="10"/>
        <v>0</v>
      </c>
      <c r="I242" s="25">
        <f t="shared" si="11"/>
        <v>0</v>
      </c>
      <c r="J242" s="24"/>
    </row>
    <row r="243" spans="1:10" ht="63.75" x14ac:dyDescent="0.25">
      <c r="A243" s="1">
        <v>242</v>
      </c>
      <c r="B243" s="4" t="s">
        <v>294</v>
      </c>
      <c r="C243" s="3" t="s">
        <v>41</v>
      </c>
      <c r="D243" s="3">
        <v>4</v>
      </c>
      <c r="E243" s="23"/>
      <c r="F243" s="25">
        <f t="shared" si="9"/>
        <v>0</v>
      </c>
      <c r="G243" s="34"/>
      <c r="H243" s="25">
        <f t="shared" si="10"/>
        <v>0</v>
      </c>
      <c r="I243" s="25">
        <f t="shared" si="11"/>
        <v>0</v>
      </c>
      <c r="J243" s="24"/>
    </row>
    <row r="244" spans="1:10" ht="63.75" x14ac:dyDescent="0.25">
      <c r="A244" s="1">
        <v>243</v>
      </c>
      <c r="B244" s="4" t="s">
        <v>295</v>
      </c>
      <c r="C244" s="3" t="s">
        <v>43</v>
      </c>
      <c r="D244" s="3">
        <v>9</v>
      </c>
      <c r="E244" s="23"/>
      <c r="F244" s="25">
        <f t="shared" si="9"/>
        <v>0</v>
      </c>
      <c r="G244" s="34"/>
      <c r="H244" s="25">
        <f t="shared" si="10"/>
        <v>0</v>
      </c>
      <c r="I244" s="25">
        <f t="shared" si="11"/>
        <v>0</v>
      </c>
      <c r="J244" s="24"/>
    </row>
    <row r="245" spans="1:10" ht="51" x14ac:dyDescent="0.25">
      <c r="A245" s="1">
        <v>244</v>
      </c>
      <c r="B245" s="4" t="s">
        <v>296</v>
      </c>
      <c r="C245" s="3" t="s">
        <v>7</v>
      </c>
      <c r="D245" s="3">
        <v>2</v>
      </c>
      <c r="E245" s="23"/>
      <c r="F245" s="25">
        <f t="shared" si="9"/>
        <v>0</v>
      </c>
      <c r="G245" s="34"/>
      <c r="H245" s="25">
        <f t="shared" si="10"/>
        <v>0</v>
      </c>
      <c r="I245" s="25">
        <f t="shared" si="11"/>
        <v>0</v>
      </c>
      <c r="J245" s="24"/>
    </row>
    <row r="246" spans="1:10" ht="63.75" x14ac:dyDescent="0.25">
      <c r="A246" s="1">
        <v>245</v>
      </c>
      <c r="B246" s="4" t="s">
        <v>297</v>
      </c>
      <c r="C246" s="3" t="s">
        <v>214</v>
      </c>
      <c r="D246" s="3">
        <v>3</v>
      </c>
      <c r="E246" s="23"/>
      <c r="F246" s="25">
        <f t="shared" si="9"/>
        <v>0</v>
      </c>
      <c r="G246" s="34"/>
      <c r="H246" s="25">
        <f t="shared" si="10"/>
        <v>0</v>
      </c>
      <c r="I246" s="25">
        <f t="shared" si="11"/>
        <v>0</v>
      </c>
      <c r="J246" s="24"/>
    </row>
    <row r="247" spans="1:10" ht="63.75" x14ac:dyDescent="0.25">
      <c r="A247" s="1">
        <v>246</v>
      </c>
      <c r="B247" s="4" t="s">
        <v>298</v>
      </c>
      <c r="C247" s="3" t="s">
        <v>41</v>
      </c>
      <c r="D247" s="3">
        <v>3</v>
      </c>
      <c r="E247" s="23"/>
      <c r="F247" s="25">
        <f t="shared" si="9"/>
        <v>0</v>
      </c>
      <c r="G247" s="34"/>
      <c r="H247" s="25">
        <f t="shared" si="10"/>
        <v>0</v>
      </c>
      <c r="I247" s="25">
        <f t="shared" si="11"/>
        <v>0</v>
      </c>
      <c r="J247" s="24"/>
    </row>
    <row r="248" spans="1:10" ht="63.75" x14ac:dyDescent="0.25">
      <c r="A248" s="1">
        <v>247</v>
      </c>
      <c r="B248" s="4" t="s">
        <v>299</v>
      </c>
      <c r="C248" s="3" t="s">
        <v>12</v>
      </c>
      <c r="D248" s="3">
        <v>1</v>
      </c>
      <c r="E248" s="23"/>
      <c r="F248" s="25">
        <f t="shared" si="9"/>
        <v>0</v>
      </c>
      <c r="G248" s="34"/>
      <c r="H248" s="25">
        <f t="shared" si="10"/>
        <v>0</v>
      </c>
      <c r="I248" s="25">
        <f t="shared" si="11"/>
        <v>0</v>
      </c>
      <c r="J248" s="24"/>
    </row>
    <row r="249" spans="1:10" ht="76.5" x14ac:dyDescent="0.25">
      <c r="A249" s="1">
        <v>248</v>
      </c>
      <c r="B249" s="4" t="s">
        <v>300</v>
      </c>
      <c r="C249" s="3" t="s">
        <v>43</v>
      </c>
      <c r="D249" s="3">
        <v>1</v>
      </c>
      <c r="E249" s="23"/>
      <c r="F249" s="25">
        <f t="shared" si="9"/>
        <v>0</v>
      </c>
      <c r="G249" s="34"/>
      <c r="H249" s="25">
        <f t="shared" si="10"/>
        <v>0</v>
      </c>
      <c r="I249" s="25">
        <f t="shared" si="11"/>
        <v>0</v>
      </c>
      <c r="J249" s="24"/>
    </row>
    <row r="250" spans="1:10" ht="76.5" x14ac:dyDescent="0.25">
      <c r="A250" s="1">
        <v>249</v>
      </c>
      <c r="B250" s="4" t="s">
        <v>301</v>
      </c>
      <c r="C250" s="3" t="s">
        <v>35</v>
      </c>
      <c r="D250" s="3">
        <v>1</v>
      </c>
      <c r="E250" s="23"/>
      <c r="F250" s="25">
        <f t="shared" si="9"/>
        <v>0</v>
      </c>
      <c r="G250" s="34"/>
      <c r="H250" s="25">
        <f t="shared" si="10"/>
        <v>0</v>
      </c>
      <c r="I250" s="25">
        <f t="shared" si="11"/>
        <v>0</v>
      </c>
      <c r="J250" s="24"/>
    </row>
    <row r="251" spans="1:10" ht="89.25" x14ac:dyDescent="0.25">
      <c r="A251" s="1">
        <v>250</v>
      </c>
      <c r="B251" s="4" t="s">
        <v>302</v>
      </c>
      <c r="C251" s="3" t="s">
        <v>12</v>
      </c>
      <c r="D251" s="3">
        <v>5</v>
      </c>
      <c r="E251" s="23"/>
      <c r="F251" s="25">
        <f t="shared" si="9"/>
        <v>0</v>
      </c>
      <c r="G251" s="34"/>
      <c r="H251" s="25">
        <f t="shared" si="10"/>
        <v>0</v>
      </c>
      <c r="I251" s="25">
        <f t="shared" si="11"/>
        <v>0</v>
      </c>
      <c r="J251" s="24"/>
    </row>
    <row r="252" spans="1:10" ht="63.75" x14ac:dyDescent="0.25">
      <c r="A252" s="1">
        <v>251</v>
      </c>
      <c r="B252" s="4" t="s">
        <v>303</v>
      </c>
      <c r="C252" s="3" t="s">
        <v>14</v>
      </c>
      <c r="D252" s="3">
        <v>13</v>
      </c>
      <c r="E252" s="23"/>
      <c r="F252" s="25">
        <f t="shared" si="9"/>
        <v>0</v>
      </c>
      <c r="G252" s="34"/>
      <c r="H252" s="25">
        <f t="shared" si="10"/>
        <v>0</v>
      </c>
      <c r="I252" s="25">
        <f t="shared" si="11"/>
        <v>0</v>
      </c>
      <c r="J252" s="24"/>
    </row>
    <row r="253" spans="1:10" ht="51" x14ac:dyDescent="0.25">
      <c r="A253" s="1">
        <v>252</v>
      </c>
      <c r="B253" s="4" t="s">
        <v>304</v>
      </c>
      <c r="C253" s="3" t="s">
        <v>7</v>
      </c>
      <c r="D253" s="3">
        <v>1</v>
      </c>
      <c r="E253" s="23"/>
      <c r="F253" s="25">
        <f t="shared" si="9"/>
        <v>0</v>
      </c>
      <c r="G253" s="34"/>
      <c r="H253" s="25">
        <f t="shared" si="10"/>
        <v>0</v>
      </c>
      <c r="I253" s="25">
        <f t="shared" si="11"/>
        <v>0</v>
      </c>
      <c r="J253" s="24"/>
    </row>
    <row r="254" spans="1:10" ht="102" x14ac:dyDescent="0.25">
      <c r="A254" s="1">
        <v>253</v>
      </c>
      <c r="B254" s="4" t="s">
        <v>305</v>
      </c>
      <c r="C254" s="3" t="s">
        <v>43</v>
      </c>
      <c r="D254" s="3">
        <v>4</v>
      </c>
      <c r="E254" s="23"/>
      <c r="F254" s="25">
        <f t="shared" si="9"/>
        <v>0</v>
      </c>
      <c r="G254" s="34"/>
      <c r="H254" s="25">
        <f t="shared" si="10"/>
        <v>0</v>
      </c>
      <c r="I254" s="25">
        <f t="shared" si="11"/>
        <v>0</v>
      </c>
      <c r="J254" s="24"/>
    </row>
    <row r="255" spans="1:10" ht="63.75" x14ac:dyDescent="0.25">
      <c r="A255" s="1">
        <v>254</v>
      </c>
      <c r="B255" s="4" t="s">
        <v>306</v>
      </c>
      <c r="C255" s="3" t="s">
        <v>14</v>
      </c>
      <c r="D255" s="3">
        <v>3</v>
      </c>
      <c r="E255" s="23"/>
      <c r="F255" s="25">
        <f t="shared" si="9"/>
        <v>0</v>
      </c>
      <c r="G255" s="34"/>
      <c r="H255" s="25">
        <f t="shared" si="10"/>
        <v>0</v>
      </c>
      <c r="I255" s="25">
        <f t="shared" si="11"/>
        <v>0</v>
      </c>
      <c r="J255" s="24"/>
    </row>
    <row r="256" spans="1:10" ht="63.75" x14ac:dyDescent="0.25">
      <c r="A256" s="1">
        <v>255</v>
      </c>
      <c r="B256" s="4" t="s">
        <v>307</v>
      </c>
      <c r="C256" s="3" t="s">
        <v>115</v>
      </c>
      <c r="D256" s="3">
        <v>2</v>
      </c>
      <c r="E256" s="23"/>
      <c r="F256" s="25">
        <f t="shared" si="9"/>
        <v>0</v>
      </c>
      <c r="G256" s="34"/>
      <c r="H256" s="25">
        <f t="shared" si="10"/>
        <v>0</v>
      </c>
      <c r="I256" s="25">
        <f t="shared" si="11"/>
        <v>0</v>
      </c>
      <c r="J256" s="24"/>
    </row>
    <row r="257" spans="1:10" ht="76.5" x14ac:dyDescent="0.25">
      <c r="A257" s="1">
        <v>256</v>
      </c>
      <c r="B257" s="4" t="s">
        <v>308</v>
      </c>
      <c r="C257" s="3" t="s">
        <v>43</v>
      </c>
      <c r="D257" s="3">
        <v>3</v>
      </c>
      <c r="E257" s="23"/>
      <c r="F257" s="25">
        <f t="shared" si="9"/>
        <v>0</v>
      </c>
      <c r="G257" s="34"/>
      <c r="H257" s="25">
        <f t="shared" si="10"/>
        <v>0</v>
      </c>
      <c r="I257" s="25">
        <f t="shared" si="11"/>
        <v>0</v>
      </c>
      <c r="J257" s="24"/>
    </row>
    <row r="258" spans="1:10" ht="76.5" x14ac:dyDescent="0.25">
      <c r="A258" s="1">
        <v>257</v>
      </c>
      <c r="B258" s="4" t="s">
        <v>309</v>
      </c>
      <c r="C258" s="3" t="s">
        <v>8</v>
      </c>
      <c r="D258" s="3">
        <v>3</v>
      </c>
      <c r="E258" s="23"/>
      <c r="F258" s="25">
        <f t="shared" si="9"/>
        <v>0</v>
      </c>
      <c r="G258" s="34"/>
      <c r="H258" s="25">
        <f t="shared" si="10"/>
        <v>0</v>
      </c>
      <c r="I258" s="25">
        <f t="shared" si="11"/>
        <v>0</v>
      </c>
      <c r="J258" s="24"/>
    </row>
    <row r="259" spans="1:10" ht="89.25" x14ac:dyDescent="0.25">
      <c r="A259" s="1">
        <v>258</v>
      </c>
      <c r="B259" s="4" t="s">
        <v>310</v>
      </c>
      <c r="C259" s="3" t="s">
        <v>282</v>
      </c>
      <c r="D259" s="3">
        <v>3</v>
      </c>
      <c r="E259" s="23"/>
      <c r="F259" s="25">
        <f t="shared" ref="F259:F322" si="12">ROUND(D259*E259,2)</f>
        <v>0</v>
      </c>
      <c r="G259" s="34"/>
      <c r="H259" s="25">
        <f t="shared" ref="H259:H322" si="13">ROUND(F259*G259,2)</f>
        <v>0</v>
      </c>
      <c r="I259" s="25">
        <f t="shared" ref="I259:I322" si="14">ROUND(F259+H259,2)</f>
        <v>0</v>
      </c>
      <c r="J259" s="24"/>
    </row>
    <row r="260" spans="1:10" ht="63.75" x14ac:dyDescent="0.25">
      <c r="A260" s="1">
        <v>259</v>
      </c>
      <c r="B260" s="4" t="s">
        <v>311</v>
      </c>
      <c r="C260" s="3" t="s">
        <v>43</v>
      </c>
      <c r="D260" s="3">
        <v>1</v>
      </c>
      <c r="E260" s="23"/>
      <c r="F260" s="25">
        <f t="shared" si="12"/>
        <v>0</v>
      </c>
      <c r="G260" s="34"/>
      <c r="H260" s="25">
        <f t="shared" si="13"/>
        <v>0</v>
      </c>
      <c r="I260" s="25">
        <f t="shared" si="14"/>
        <v>0</v>
      </c>
      <c r="J260" s="24"/>
    </row>
    <row r="261" spans="1:10" ht="89.25" x14ac:dyDescent="0.25">
      <c r="A261" s="1">
        <v>260</v>
      </c>
      <c r="B261" s="4" t="s">
        <v>312</v>
      </c>
      <c r="C261" s="3" t="s">
        <v>126</v>
      </c>
      <c r="D261" s="3">
        <v>1</v>
      </c>
      <c r="E261" s="23"/>
      <c r="F261" s="25">
        <f t="shared" si="12"/>
        <v>0</v>
      </c>
      <c r="G261" s="34"/>
      <c r="H261" s="25">
        <f t="shared" si="13"/>
        <v>0</v>
      </c>
      <c r="I261" s="25">
        <f t="shared" si="14"/>
        <v>0</v>
      </c>
      <c r="J261" s="24"/>
    </row>
    <row r="262" spans="1:10" ht="127.5" x14ac:dyDescent="0.25">
      <c r="A262" s="1">
        <v>261</v>
      </c>
      <c r="B262" s="4" t="s">
        <v>313</v>
      </c>
      <c r="C262" s="3" t="s">
        <v>8</v>
      </c>
      <c r="D262" s="3">
        <v>1</v>
      </c>
      <c r="E262" s="23"/>
      <c r="F262" s="25">
        <f t="shared" si="12"/>
        <v>0</v>
      </c>
      <c r="G262" s="34"/>
      <c r="H262" s="25">
        <f t="shared" si="13"/>
        <v>0</v>
      </c>
      <c r="I262" s="25">
        <f t="shared" si="14"/>
        <v>0</v>
      </c>
      <c r="J262" s="24"/>
    </row>
    <row r="263" spans="1:10" ht="318.75" x14ac:dyDescent="0.25">
      <c r="A263" s="1">
        <v>262</v>
      </c>
      <c r="B263" s="4" t="s">
        <v>314</v>
      </c>
      <c r="C263" s="3" t="s">
        <v>43</v>
      </c>
      <c r="D263" s="3">
        <v>6</v>
      </c>
      <c r="E263" s="23"/>
      <c r="F263" s="25">
        <f t="shared" si="12"/>
        <v>0</v>
      </c>
      <c r="G263" s="34"/>
      <c r="H263" s="25">
        <f t="shared" si="13"/>
        <v>0</v>
      </c>
      <c r="I263" s="25">
        <f t="shared" si="14"/>
        <v>0</v>
      </c>
      <c r="J263" s="24"/>
    </row>
    <row r="264" spans="1:10" ht="89.25" x14ac:dyDescent="0.25">
      <c r="A264" s="1">
        <v>263</v>
      </c>
      <c r="B264" s="4" t="s">
        <v>315</v>
      </c>
      <c r="C264" s="3" t="s">
        <v>43</v>
      </c>
      <c r="D264" s="3">
        <v>1</v>
      </c>
      <c r="E264" s="23"/>
      <c r="F264" s="25">
        <f t="shared" si="12"/>
        <v>0</v>
      </c>
      <c r="G264" s="34"/>
      <c r="H264" s="25">
        <f t="shared" si="13"/>
        <v>0</v>
      </c>
      <c r="I264" s="25">
        <f t="shared" si="14"/>
        <v>0</v>
      </c>
      <c r="J264" s="24"/>
    </row>
    <row r="265" spans="1:10" ht="51" x14ac:dyDescent="0.25">
      <c r="A265" s="1">
        <v>264</v>
      </c>
      <c r="B265" s="4" t="s">
        <v>316</v>
      </c>
      <c r="C265" s="3" t="s">
        <v>60</v>
      </c>
      <c r="D265" s="3">
        <v>1</v>
      </c>
      <c r="E265" s="23"/>
      <c r="F265" s="25">
        <f t="shared" si="12"/>
        <v>0</v>
      </c>
      <c r="G265" s="34"/>
      <c r="H265" s="25">
        <f t="shared" si="13"/>
        <v>0</v>
      </c>
      <c r="I265" s="25">
        <f t="shared" si="14"/>
        <v>0</v>
      </c>
      <c r="J265" s="24"/>
    </row>
    <row r="266" spans="1:10" ht="63.75" x14ac:dyDescent="0.25">
      <c r="A266" s="1">
        <v>265</v>
      </c>
      <c r="B266" s="4" t="s">
        <v>317</v>
      </c>
      <c r="C266" s="3" t="s">
        <v>39</v>
      </c>
      <c r="D266" s="3">
        <v>5</v>
      </c>
      <c r="E266" s="23"/>
      <c r="F266" s="25">
        <f t="shared" si="12"/>
        <v>0</v>
      </c>
      <c r="G266" s="34"/>
      <c r="H266" s="25">
        <f t="shared" si="13"/>
        <v>0</v>
      </c>
      <c r="I266" s="25">
        <f t="shared" si="14"/>
        <v>0</v>
      </c>
      <c r="J266" s="24"/>
    </row>
    <row r="267" spans="1:10" ht="63.75" x14ac:dyDescent="0.25">
      <c r="A267" s="1">
        <v>266</v>
      </c>
      <c r="B267" s="4" t="s">
        <v>317</v>
      </c>
      <c r="C267" s="3" t="s">
        <v>7</v>
      </c>
      <c r="D267" s="3">
        <v>2</v>
      </c>
      <c r="E267" s="23"/>
      <c r="F267" s="25">
        <f t="shared" si="12"/>
        <v>0</v>
      </c>
      <c r="G267" s="34"/>
      <c r="H267" s="25">
        <f t="shared" si="13"/>
        <v>0</v>
      </c>
      <c r="I267" s="25">
        <f t="shared" si="14"/>
        <v>0</v>
      </c>
      <c r="J267" s="24"/>
    </row>
    <row r="268" spans="1:10" ht="178.5" x14ac:dyDescent="0.25">
      <c r="A268" s="1">
        <v>267</v>
      </c>
      <c r="B268" s="4" t="s">
        <v>318</v>
      </c>
      <c r="C268" s="3" t="s">
        <v>52</v>
      </c>
      <c r="D268" s="3">
        <v>1</v>
      </c>
      <c r="E268" s="23"/>
      <c r="F268" s="25">
        <f t="shared" si="12"/>
        <v>0</v>
      </c>
      <c r="G268" s="34"/>
      <c r="H268" s="25">
        <f t="shared" si="13"/>
        <v>0</v>
      </c>
      <c r="I268" s="25">
        <f t="shared" si="14"/>
        <v>0</v>
      </c>
      <c r="J268" s="24"/>
    </row>
    <row r="269" spans="1:10" ht="127.5" x14ac:dyDescent="0.25">
      <c r="A269" s="1">
        <v>268</v>
      </c>
      <c r="B269" s="4" t="s">
        <v>319</v>
      </c>
      <c r="C269" s="3" t="s">
        <v>43</v>
      </c>
      <c r="D269" s="3">
        <v>2</v>
      </c>
      <c r="E269" s="23"/>
      <c r="F269" s="25">
        <f t="shared" si="12"/>
        <v>0</v>
      </c>
      <c r="G269" s="34"/>
      <c r="H269" s="25">
        <f t="shared" si="13"/>
        <v>0</v>
      </c>
      <c r="I269" s="25">
        <f t="shared" si="14"/>
        <v>0</v>
      </c>
      <c r="J269" s="24"/>
    </row>
    <row r="270" spans="1:10" ht="76.5" x14ac:dyDescent="0.25">
      <c r="A270" s="1">
        <v>269</v>
      </c>
      <c r="B270" s="4" t="s">
        <v>320</v>
      </c>
      <c r="C270" s="3" t="s">
        <v>60</v>
      </c>
      <c r="D270" s="3">
        <v>14</v>
      </c>
      <c r="E270" s="23"/>
      <c r="F270" s="25">
        <f t="shared" si="12"/>
        <v>0</v>
      </c>
      <c r="G270" s="34"/>
      <c r="H270" s="25">
        <f t="shared" si="13"/>
        <v>0</v>
      </c>
      <c r="I270" s="25">
        <f t="shared" si="14"/>
        <v>0</v>
      </c>
      <c r="J270" s="24"/>
    </row>
    <row r="271" spans="1:10" ht="76.5" x14ac:dyDescent="0.25">
      <c r="A271" s="1">
        <v>270</v>
      </c>
      <c r="B271" s="4" t="s">
        <v>321</v>
      </c>
      <c r="C271" s="3" t="s">
        <v>120</v>
      </c>
      <c r="D271" s="3">
        <v>1</v>
      </c>
      <c r="E271" s="23"/>
      <c r="F271" s="25">
        <f t="shared" si="12"/>
        <v>0</v>
      </c>
      <c r="G271" s="34"/>
      <c r="H271" s="25">
        <f t="shared" si="13"/>
        <v>0</v>
      </c>
      <c r="I271" s="25">
        <f t="shared" si="14"/>
        <v>0</v>
      </c>
      <c r="J271" s="24"/>
    </row>
    <row r="272" spans="1:10" ht="51" x14ac:dyDescent="0.25">
      <c r="A272" s="1">
        <v>271</v>
      </c>
      <c r="B272" s="4" t="s">
        <v>322</v>
      </c>
      <c r="C272" s="3" t="s">
        <v>173</v>
      </c>
      <c r="D272" s="3">
        <v>1</v>
      </c>
      <c r="E272" s="23"/>
      <c r="F272" s="25">
        <f t="shared" si="12"/>
        <v>0</v>
      </c>
      <c r="G272" s="34"/>
      <c r="H272" s="25">
        <f t="shared" si="13"/>
        <v>0</v>
      </c>
      <c r="I272" s="25">
        <f t="shared" si="14"/>
        <v>0</v>
      </c>
      <c r="J272" s="24"/>
    </row>
    <row r="273" spans="1:10" ht="76.5" x14ac:dyDescent="0.25">
      <c r="A273" s="1">
        <v>272</v>
      </c>
      <c r="B273" s="4" t="s">
        <v>323</v>
      </c>
      <c r="C273" s="3" t="s">
        <v>14</v>
      </c>
      <c r="D273" s="3">
        <v>6</v>
      </c>
      <c r="E273" s="23"/>
      <c r="F273" s="25">
        <f t="shared" si="12"/>
        <v>0</v>
      </c>
      <c r="G273" s="34"/>
      <c r="H273" s="25">
        <f t="shared" si="13"/>
        <v>0</v>
      </c>
      <c r="I273" s="25">
        <f t="shared" si="14"/>
        <v>0</v>
      </c>
      <c r="J273" s="24"/>
    </row>
    <row r="274" spans="1:10" ht="63.75" x14ac:dyDescent="0.25">
      <c r="A274" s="1">
        <v>273</v>
      </c>
      <c r="B274" s="4" t="s">
        <v>324</v>
      </c>
      <c r="C274" s="3" t="s">
        <v>103</v>
      </c>
      <c r="D274" s="3">
        <v>1</v>
      </c>
      <c r="E274" s="23"/>
      <c r="F274" s="25">
        <f t="shared" si="12"/>
        <v>0</v>
      </c>
      <c r="G274" s="34"/>
      <c r="H274" s="25">
        <f t="shared" si="13"/>
        <v>0</v>
      </c>
      <c r="I274" s="25">
        <f t="shared" si="14"/>
        <v>0</v>
      </c>
      <c r="J274" s="24"/>
    </row>
    <row r="275" spans="1:10" ht="89.25" x14ac:dyDescent="0.25">
      <c r="A275" s="1">
        <v>274</v>
      </c>
      <c r="B275" s="4" t="s">
        <v>325</v>
      </c>
      <c r="C275" s="3" t="s">
        <v>103</v>
      </c>
      <c r="D275" s="3">
        <v>1</v>
      </c>
      <c r="E275" s="23"/>
      <c r="F275" s="25">
        <f t="shared" si="12"/>
        <v>0</v>
      </c>
      <c r="G275" s="34"/>
      <c r="H275" s="25">
        <f t="shared" si="13"/>
        <v>0</v>
      </c>
      <c r="I275" s="25">
        <f t="shared" si="14"/>
        <v>0</v>
      </c>
      <c r="J275" s="24"/>
    </row>
    <row r="276" spans="1:10" ht="89.25" x14ac:dyDescent="0.25">
      <c r="A276" s="1">
        <v>275</v>
      </c>
      <c r="B276" s="4" t="s">
        <v>326</v>
      </c>
      <c r="C276" s="3" t="s">
        <v>43</v>
      </c>
      <c r="D276" s="3">
        <v>1</v>
      </c>
      <c r="E276" s="23"/>
      <c r="F276" s="25">
        <f t="shared" si="12"/>
        <v>0</v>
      </c>
      <c r="G276" s="34"/>
      <c r="H276" s="25">
        <f t="shared" si="13"/>
        <v>0</v>
      </c>
      <c r="I276" s="25">
        <f t="shared" si="14"/>
        <v>0</v>
      </c>
      <c r="J276" s="24"/>
    </row>
    <row r="277" spans="1:10" ht="51" x14ac:dyDescent="0.25">
      <c r="A277" s="1">
        <v>276</v>
      </c>
      <c r="B277" s="4" t="s">
        <v>327</v>
      </c>
      <c r="C277" s="3" t="s">
        <v>120</v>
      </c>
      <c r="D277" s="3">
        <v>17</v>
      </c>
      <c r="E277" s="23"/>
      <c r="F277" s="25">
        <f t="shared" si="12"/>
        <v>0</v>
      </c>
      <c r="G277" s="34"/>
      <c r="H277" s="25">
        <f t="shared" si="13"/>
        <v>0</v>
      </c>
      <c r="I277" s="25">
        <f t="shared" si="14"/>
        <v>0</v>
      </c>
      <c r="J277" s="24"/>
    </row>
    <row r="278" spans="1:10" ht="153" x14ac:dyDescent="0.25">
      <c r="A278" s="1">
        <v>277</v>
      </c>
      <c r="B278" s="1" t="s">
        <v>328</v>
      </c>
      <c r="C278" s="3" t="s">
        <v>7</v>
      </c>
      <c r="D278" s="3">
        <v>8</v>
      </c>
      <c r="E278" s="23"/>
      <c r="F278" s="25">
        <f t="shared" si="12"/>
        <v>0</v>
      </c>
      <c r="G278" s="34"/>
      <c r="H278" s="25">
        <f t="shared" si="13"/>
        <v>0</v>
      </c>
      <c r="I278" s="25">
        <f t="shared" si="14"/>
        <v>0</v>
      </c>
      <c r="J278" s="24"/>
    </row>
    <row r="279" spans="1:10" ht="76.5" x14ac:dyDescent="0.25">
      <c r="A279" s="1">
        <v>278</v>
      </c>
      <c r="B279" s="4" t="s">
        <v>329</v>
      </c>
      <c r="C279" s="3" t="s">
        <v>8</v>
      </c>
      <c r="D279" s="3">
        <v>4</v>
      </c>
      <c r="E279" s="23"/>
      <c r="F279" s="25">
        <f t="shared" si="12"/>
        <v>0</v>
      </c>
      <c r="G279" s="34"/>
      <c r="H279" s="25">
        <f t="shared" si="13"/>
        <v>0</v>
      </c>
      <c r="I279" s="25">
        <f t="shared" si="14"/>
        <v>0</v>
      </c>
      <c r="J279" s="24"/>
    </row>
    <row r="280" spans="1:10" ht="63.75" x14ac:dyDescent="0.25">
      <c r="A280" s="1">
        <v>279</v>
      </c>
      <c r="B280" s="4" t="s">
        <v>330</v>
      </c>
      <c r="C280" s="3" t="s">
        <v>41</v>
      </c>
      <c r="D280" s="3">
        <v>1</v>
      </c>
      <c r="E280" s="23"/>
      <c r="F280" s="25">
        <f t="shared" si="12"/>
        <v>0</v>
      </c>
      <c r="G280" s="34"/>
      <c r="H280" s="25">
        <f t="shared" si="13"/>
        <v>0</v>
      </c>
      <c r="I280" s="25">
        <f t="shared" si="14"/>
        <v>0</v>
      </c>
      <c r="J280" s="24"/>
    </row>
    <row r="281" spans="1:10" ht="63.75" x14ac:dyDescent="0.25">
      <c r="A281" s="1">
        <v>280</v>
      </c>
      <c r="B281" s="4" t="s">
        <v>331</v>
      </c>
      <c r="C281" s="3" t="s">
        <v>120</v>
      </c>
      <c r="D281" s="3">
        <v>1</v>
      </c>
      <c r="E281" s="23"/>
      <c r="F281" s="25">
        <f t="shared" si="12"/>
        <v>0</v>
      </c>
      <c r="G281" s="34"/>
      <c r="H281" s="25">
        <f t="shared" si="13"/>
        <v>0</v>
      </c>
      <c r="I281" s="25">
        <f t="shared" si="14"/>
        <v>0</v>
      </c>
      <c r="J281" s="24"/>
    </row>
    <row r="282" spans="1:10" ht="63.75" x14ac:dyDescent="0.25">
      <c r="A282" s="1">
        <v>281</v>
      </c>
      <c r="B282" s="4" t="s">
        <v>332</v>
      </c>
      <c r="C282" s="3" t="s">
        <v>126</v>
      </c>
      <c r="D282" s="3">
        <v>100</v>
      </c>
      <c r="E282" s="23"/>
      <c r="F282" s="25">
        <f t="shared" si="12"/>
        <v>0</v>
      </c>
      <c r="G282" s="34"/>
      <c r="H282" s="25">
        <f t="shared" si="13"/>
        <v>0</v>
      </c>
      <c r="I282" s="25">
        <f t="shared" si="14"/>
        <v>0</v>
      </c>
      <c r="J282" s="24"/>
    </row>
    <row r="283" spans="1:10" ht="89.25" x14ac:dyDescent="0.25">
      <c r="A283" s="1">
        <v>282</v>
      </c>
      <c r="B283" s="4" t="s">
        <v>302</v>
      </c>
      <c r="C283" s="3" t="s">
        <v>12</v>
      </c>
      <c r="D283" s="3">
        <v>1</v>
      </c>
      <c r="E283" s="23"/>
      <c r="F283" s="25">
        <f t="shared" si="12"/>
        <v>0</v>
      </c>
      <c r="G283" s="34"/>
      <c r="H283" s="25">
        <f t="shared" si="13"/>
        <v>0</v>
      </c>
      <c r="I283" s="25">
        <f t="shared" si="14"/>
        <v>0</v>
      </c>
      <c r="J283" s="24"/>
    </row>
    <row r="284" spans="1:10" ht="76.5" x14ac:dyDescent="0.25">
      <c r="A284" s="1">
        <v>283</v>
      </c>
      <c r="B284" s="4" t="s">
        <v>333</v>
      </c>
      <c r="C284" s="3" t="s">
        <v>41</v>
      </c>
      <c r="D284" s="3">
        <v>1</v>
      </c>
      <c r="E284" s="23"/>
      <c r="F284" s="25">
        <f t="shared" si="12"/>
        <v>0</v>
      </c>
      <c r="G284" s="34"/>
      <c r="H284" s="25">
        <f t="shared" si="13"/>
        <v>0</v>
      </c>
      <c r="I284" s="25">
        <f t="shared" si="14"/>
        <v>0</v>
      </c>
      <c r="J284" s="24"/>
    </row>
    <row r="285" spans="1:10" ht="63.75" x14ac:dyDescent="0.25">
      <c r="A285" s="1">
        <v>284</v>
      </c>
      <c r="B285" s="4" t="s">
        <v>334</v>
      </c>
      <c r="C285" s="3" t="s">
        <v>43</v>
      </c>
      <c r="D285" s="3">
        <v>1</v>
      </c>
      <c r="E285" s="23"/>
      <c r="F285" s="25">
        <f t="shared" si="12"/>
        <v>0</v>
      </c>
      <c r="G285" s="34"/>
      <c r="H285" s="25">
        <f t="shared" si="13"/>
        <v>0</v>
      </c>
      <c r="I285" s="25">
        <f t="shared" si="14"/>
        <v>0</v>
      </c>
      <c r="J285" s="24"/>
    </row>
    <row r="286" spans="1:10" ht="153" x14ac:dyDescent="0.25">
      <c r="A286" s="1">
        <v>285</v>
      </c>
      <c r="B286" s="1" t="s">
        <v>335</v>
      </c>
      <c r="C286" s="3" t="s">
        <v>12</v>
      </c>
      <c r="D286" s="3">
        <v>14</v>
      </c>
      <c r="E286" s="23"/>
      <c r="F286" s="25">
        <f t="shared" si="12"/>
        <v>0</v>
      </c>
      <c r="G286" s="34"/>
      <c r="H286" s="25">
        <f t="shared" si="13"/>
        <v>0</v>
      </c>
      <c r="I286" s="25">
        <f t="shared" si="14"/>
        <v>0</v>
      </c>
      <c r="J286" s="24"/>
    </row>
    <row r="287" spans="1:10" ht="89.25" x14ac:dyDescent="0.25">
      <c r="A287" s="1">
        <v>286</v>
      </c>
      <c r="B287" s="4" t="s">
        <v>336</v>
      </c>
      <c r="C287" s="3" t="s">
        <v>8</v>
      </c>
      <c r="D287" s="3">
        <v>2</v>
      </c>
      <c r="E287" s="23"/>
      <c r="F287" s="25">
        <f t="shared" si="12"/>
        <v>0</v>
      </c>
      <c r="G287" s="34"/>
      <c r="H287" s="25">
        <f t="shared" si="13"/>
        <v>0</v>
      </c>
      <c r="I287" s="25">
        <f t="shared" si="14"/>
        <v>0</v>
      </c>
      <c r="J287" s="24"/>
    </row>
    <row r="288" spans="1:10" ht="102" x14ac:dyDescent="0.25">
      <c r="A288" s="1">
        <v>287</v>
      </c>
      <c r="B288" s="4" t="s">
        <v>337</v>
      </c>
      <c r="C288" s="3" t="s">
        <v>18</v>
      </c>
      <c r="D288" s="3">
        <v>3</v>
      </c>
      <c r="E288" s="23"/>
      <c r="F288" s="25">
        <f t="shared" si="12"/>
        <v>0</v>
      </c>
      <c r="G288" s="34"/>
      <c r="H288" s="25">
        <f t="shared" si="13"/>
        <v>0</v>
      </c>
      <c r="I288" s="25">
        <f t="shared" si="14"/>
        <v>0</v>
      </c>
      <c r="J288" s="24"/>
    </row>
    <row r="289" spans="1:10" ht="102" x14ac:dyDescent="0.25">
      <c r="A289" s="1">
        <v>288</v>
      </c>
      <c r="B289" s="4" t="s">
        <v>337</v>
      </c>
      <c r="C289" s="3" t="s">
        <v>18</v>
      </c>
      <c r="D289" s="3">
        <v>5</v>
      </c>
      <c r="E289" s="23"/>
      <c r="F289" s="25">
        <f t="shared" si="12"/>
        <v>0</v>
      </c>
      <c r="G289" s="34"/>
      <c r="H289" s="25">
        <f t="shared" si="13"/>
        <v>0</v>
      </c>
      <c r="I289" s="25">
        <f t="shared" si="14"/>
        <v>0</v>
      </c>
      <c r="J289" s="24"/>
    </row>
    <row r="290" spans="1:10" ht="102" x14ac:dyDescent="0.25">
      <c r="A290" s="1">
        <v>289</v>
      </c>
      <c r="B290" s="4" t="s">
        <v>337</v>
      </c>
      <c r="C290" s="3" t="s">
        <v>32</v>
      </c>
      <c r="D290" s="3">
        <v>7</v>
      </c>
      <c r="E290" s="23"/>
      <c r="F290" s="25">
        <f t="shared" si="12"/>
        <v>0</v>
      </c>
      <c r="G290" s="34"/>
      <c r="H290" s="25">
        <f t="shared" si="13"/>
        <v>0</v>
      </c>
      <c r="I290" s="25">
        <f t="shared" si="14"/>
        <v>0</v>
      </c>
      <c r="J290" s="24"/>
    </row>
    <row r="291" spans="1:10" ht="127.5" x14ac:dyDescent="0.25">
      <c r="A291" s="1">
        <v>290</v>
      </c>
      <c r="B291" s="4" t="s">
        <v>338</v>
      </c>
      <c r="C291" s="3" t="s">
        <v>339</v>
      </c>
      <c r="D291" s="3">
        <v>1</v>
      </c>
      <c r="E291" s="23"/>
      <c r="F291" s="25">
        <f t="shared" si="12"/>
        <v>0</v>
      </c>
      <c r="G291" s="34"/>
      <c r="H291" s="25">
        <f t="shared" si="13"/>
        <v>0</v>
      </c>
      <c r="I291" s="25">
        <f t="shared" si="14"/>
        <v>0</v>
      </c>
      <c r="J291" s="24"/>
    </row>
    <row r="292" spans="1:10" ht="63.75" x14ac:dyDescent="0.25">
      <c r="A292" s="1">
        <v>291</v>
      </c>
      <c r="B292" s="4" t="s">
        <v>340</v>
      </c>
      <c r="C292" s="3" t="s">
        <v>7</v>
      </c>
      <c r="D292" s="3">
        <v>5</v>
      </c>
      <c r="E292" s="23"/>
      <c r="F292" s="25">
        <f t="shared" si="12"/>
        <v>0</v>
      </c>
      <c r="G292" s="34"/>
      <c r="H292" s="25">
        <f t="shared" si="13"/>
        <v>0</v>
      </c>
      <c r="I292" s="25">
        <f t="shared" si="14"/>
        <v>0</v>
      </c>
      <c r="J292" s="24"/>
    </row>
    <row r="293" spans="1:10" ht="63.75" x14ac:dyDescent="0.25">
      <c r="A293" s="1">
        <v>292</v>
      </c>
      <c r="B293" s="4" t="s">
        <v>341</v>
      </c>
      <c r="C293" s="3" t="s">
        <v>41</v>
      </c>
      <c r="D293" s="3">
        <v>1</v>
      </c>
      <c r="E293" s="23"/>
      <c r="F293" s="25">
        <f t="shared" si="12"/>
        <v>0</v>
      </c>
      <c r="G293" s="34"/>
      <c r="H293" s="25">
        <f t="shared" si="13"/>
        <v>0</v>
      </c>
      <c r="I293" s="25">
        <f t="shared" si="14"/>
        <v>0</v>
      </c>
      <c r="J293" s="24"/>
    </row>
    <row r="294" spans="1:10" ht="63.75" x14ac:dyDescent="0.25">
      <c r="A294" s="1">
        <v>293</v>
      </c>
      <c r="B294" s="4" t="s">
        <v>342</v>
      </c>
      <c r="C294" s="3" t="s">
        <v>18</v>
      </c>
      <c r="D294" s="3">
        <v>2</v>
      </c>
      <c r="E294" s="23"/>
      <c r="F294" s="25">
        <f t="shared" si="12"/>
        <v>0</v>
      </c>
      <c r="G294" s="34"/>
      <c r="H294" s="25">
        <f t="shared" si="13"/>
        <v>0</v>
      </c>
      <c r="I294" s="25">
        <f t="shared" si="14"/>
        <v>0</v>
      </c>
      <c r="J294" s="24"/>
    </row>
    <row r="295" spans="1:10" ht="63.75" x14ac:dyDescent="0.25">
      <c r="A295" s="1">
        <v>294</v>
      </c>
      <c r="B295" s="4" t="s">
        <v>342</v>
      </c>
      <c r="C295" s="3" t="s">
        <v>343</v>
      </c>
      <c r="D295" s="3">
        <v>4</v>
      </c>
      <c r="E295" s="23"/>
      <c r="F295" s="25">
        <f t="shared" si="12"/>
        <v>0</v>
      </c>
      <c r="G295" s="34"/>
      <c r="H295" s="25">
        <f t="shared" si="13"/>
        <v>0</v>
      </c>
      <c r="I295" s="25">
        <f t="shared" si="14"/>
        <v>0</v>
      </c>
      <c r="J295" s="24"/>
    </row>
    <row r="296" spans="1:10" ht="63.75" x14ac:dyDescent="0.25">
      <c r="A296" s="1">
        <v>295</v>
      </c>
      <c r="B296" s="4" t="s">
        <v>344</v>
      </c>
      <c r="C296" s="3" t="s">
        <v>41</v>
      </c>
      <c r="D296" s="3">
        <v>1</v>
      </c>
      <c r="E296" s="23"/>
      <c r="F296" s="25">
        <f t="shared" si="12"/>
        <v>0</v>
      </c>
      <c r="G296" s="34"/>
      <c r="H296" s="25">
        <f t="shared" si="13"/>
        <v>0</v>
      </c>
      <c r="I296" s="25">
        <f t="shared" si="14"/>
        <v>0</v>
      </c>
      <c r="J296" s="24"/>
    </row>
    <row r="297" spans="1:10" ht="63.75" x14ac:dyDescent="0.25">
      <c r="A297" s="1">
        <v>296</v>
      </c>
      <c r="B297" s="4" t="s">
        <v>345</v>
      </c>
      <c r="C297" s="3" t="s">
        <v>214</v>
      </c>
      <c r="D297" s="3">
        <v>1</v>
      </c>
      <c r="E297" s="23"/>
      <c r="F297" s="25">
        <f t="shared" si="12"/>
        <v>0</v>
      </c>
      <c r="G297" s="34"/>
      <c r="H297" s="25">
        <f t="shared" si="13"/>
        <v>0</v>
      </c>
      <c r="I297" s="25">
        <f t="shared" si="14"/>
        <v>0</v>
      </c>
      <c r="J297" s="24"/>
    </row>
    <row r="298" spans="1:10" ht="89.25" x14ac:dyDescent="0.25">
      <c r="A298" s="1">
        <v>297</v>
      </c>
      <c r="B298" s="4" t="s">
        <v>346</v>
      </c>
      <c r="C298" s="3">
        <v>5</v>
      </c>
      <c r="D298" s="3">
        <v>5</v>
      </c>
      <c r="E298" s="23"/>
      <c r="F298" s="25">
        <f t="shared" si="12"/>
        <v>0</v>
      </c>
      <c r="G298" s="34"/>
      <c r="H298" s="25">
        <f t="shared" si="13"/>
        <v>0</v>
      </c>
      <c r="I298" s="25">
        <f t="shared" si="14"/>
        <v>0</v>
      </c>
      <c r="J298" s="24"/>
    </row>
    <row r="299" spans="1:10" ht="76.5" x14ac:dyDescent="0.25">
      <c r="A299" s="1">
        <v>298</v>
      </c>
      <c r="B299" s="4" t="s">
        <v>347</v>
      </c>
      <c r="C299" s="3" t="s">
        <v>12</v>
      </c>
      <c r="D299" s="3">
        <v>9</v>
      </c>
      <c r="E299" s="23"/>
      <c r="F299" s="25">
        <f t="shared" si="12"/>
        <v>0</v>
      </c>
      <c r="G299" s="34"/>
      <c r="H299" s="25">
        <f t="shared" si="13"/>
        <v>0</v>
      </c>
      <c r="I299" s="25">
        <f t="shared" si="14"/>
        <v>0</v>
      </c>
      <c r="J299" s="24"/>
    </row>
    <row r="300" spans="1:10" ht="76.5" x14ac:dyDescent="0.25">
      <c r="A300" s="1">
        <v>299</v>
      </c>
      <c r="B300" s="4" t="s">
        <v>347</v>
      </c>
      <c r="C300" s="3" t="s">
        <v>348</v>
      </c>
      <c r="D300" s="3">
        <v>1</v>
      </c>
      <c r="E300" s="23"/>
      <c r="F300" s="25">
        <f t="shared" si="12"/>
        <v>0</v>
      </c>
      <c r="G300" s="34"/>
      <c r="H300" s="25">
        <f t="shared" si="13"/>
        <v>0</v>
      </c>
      <c r="I300" s="25">
        <f t="shared" si="14"/>
        <v>0</v>
      </c>
      <c r="J300" s="24"/>
    </row>
    <row r="301" spans="1:10" ht="89.25" x14ac:dyDescent="0.25">
      <c r="A301" s="1">
        <v>300</v>
      </c>
      <c r="B301" s="4" t="s">
        <v>349</v>
      </c>
      <c r="C301" s="3" t="s">
        <v>35</v>
      </c>
      <c r="D301" s="3">
        <v>5</v>
      </c>
      <c r="E301" s="23"/>
      <c r="F301" s="25">
        <f t="shared" si="12"/>
        <v>0</v>
      </c>
      <c r="G301" s="34"/>
      <c r="H301" s="25">
        <f t="shared" si="13"/>
        <v>0</v>
      </c>
      <c r="I301" s="25">
        <f t="shared" si="14"/>
        <v>0</v>
      </c>
      <c r="J301" s="24"/>
    </row>
    <row r="302" spans="1:10" ht="89.25" x14ac:dyDescent="0.25">
      <c r="A302" s="1">
        <v>301</v>
      </c>
      <c r="B302" s="4" t="s">
        <v>349</v>
      </c>
      <c r="C302" s="3" t="s">
        <v>12</v>
      </c>
      <c r="D302" s="3">
        <v>1</v>
      </c>
      <c r="E302" s="23"/>
      <c r="F302" s="25">
        <f t="shared" si="12"/>
        <v>0</v>
      </c>
      <c r="G302" s="34"/>
      <c r="H302" s="25">
        <f t="shared" si="13"/>
        <v>0</v>
      </c>
      <c r="I302" s="25">
        <f t="shared" si="14"/>
        <v>0</v>
      </c>
      <c r="J302" s="24"/>
    </row>
    <row r="303" spans="1:10" ht="63.75" x14ac:dyDescent="0.25">
      <c r="A303" s="1">
        <v>302</v>
      </c>
      <c r="B303" s="4" t="s">
        <v>350</v>
      </c>
      <c r="C303" s="3" t="s">
        <v>41</v>
      </c>
      <c r="D303" s="3">
        <v>3</v>
      </c>
      <c r="E303" s="23"/>
      <c r="F303" s="25">
        <f t="shared" si="12"/>
        <v>0</v>
      </c>
      <c r="G303" s="34"/>
      <c r="H303" s="25">
        <f t="shared" si="13"/>
        <v>0</v>
      </c>
      <c r="I303" s="25">
        <f t="shared" si="14"/>
        <v>0</v>
      </c>
      <c r="J303" s="24"/>
    </row>
    <row r="304" spans="1:10" ht="76.5" x14ac:dyDescent="0.25">
      <c r="A304" s="1">
        <v>303</v>
      </c>
      <c r="B304" s="4" t="s">
        <v>351</v>
      </c>
      <c r="C304" s="3" t="s">
        <v>43</v>
      </c>
      <c r="D304" s="3">
        <v>2</v>
      </c>
      <c r="E304" s="23"/>
      <c r="F304" s="25">
        <f t="shared" si="12"/>
        <v>0</v>
      </c>
      <c r="G304" s="34"/>
      <c r="H304" s="25">
        <f t="shared" si="13"/>
        <v>0</v>
      </c>
      <c r="I304" s="25">
        <f t="shared" si="14"/>
        <v>0</v>
      </c>
      <c r="J304" s="24"/>
    </row>
    <row r="305" spans="1:10" ht="63.75" x14ac:dyDescent="0.25">
      <c r="A305" s="1">
        <v>304</v>
      </c>
      <c r="B305" s="4" t="s">
        <v>352</v>
      </c>
      <c r="C305" s="3" t="s">
        <v>214</v>
      </c>
      <c r="D305" s="3">
        <v>1</v>
      </c>
      <c r="E305" s="23"/>
      <c r="F305" s="25">
        <f t="shared" si="12"/>
        <v>0</v>
      </c>
      <c r="G305" s="34"/>
      <c r="H305" s="25">
        <f t="shared" si="13"/>
        <v>0</v>
      </c>
      <c r="I305" s="25">
        <f t="shared" si="14"/>
        <v>0</v>
      </c>
      <c r="J305" s="24"/>
    </row>
    <row r="306" spans="1:10" ht="63.75" x14ac:dyDescent="0.25">
      <c r="A306" s="1">
        <v>305</v>
      </c>
      <c r="B306" s="4" t="s">
        <v>353</v>
      </c>
      <c r="C306" s="3" t="s">
        <v>35</v>
      </c>
      <c r="D306" s="3">
        <v>4</v>
      </c>
      <c r="E306" s="23"/>
      <c r="F306" s="25">
        <f t="shared" si="12"/>
        <v>0</v>
      </c>
      <c r="G306" s="34"/>
      <c r="H306" s="25">
        <f t="shared" si="13"/>
        <v>0</v>
      </c>
      <c r="I306" s="25">
        <f t="shared" si="14"/>
        <v>0</v>
      </c>
      <c r="J306" s="24"/>
    </row>
    <row r="307" spans="1:10" ht="63.75" x14ac:dyDescent="0.25">
      <c r="A307" s="1">
        <v>306</v>
      </c>
      <c r="B307" s="4" t="s">
        <v>354</v>
      </c>
      <c r="C307" s="3" t="s">
        <v>52</v>
      </c>
      <c r="D307" s="3">
        <v>1</v>
      </c>
      <c r="E307" s="23"/>
      <c r="F307" s="25">
        <f t="shared" si="12"/>
        <v>0</v>
      </c>
      <c r="G307" s="34"/>
      <c r="H307" s="25">
        <f t="shared" si="13"/>
        <v>0</v>
      </c>
      <c r="I307" s="25">
        <f t="shared" si="14"/>
        <v>0</v>
      </c>
      <c r="J307" s="24"/>
    </row>
    <row r="308" spans="1:10" ht="102" x14ac:dyDescent="0.25">
      <c r="A308" s="1">
        <v>307</v>
      </c>
      <c r="B308" s="4" t="s">
        <v>355</v>
      </c>
      <c r="C308" s="3" t="s">
        <v>41</v>
      </c>
      <c r="D308" s="3">
        <v>3</v>
      </c>
      <c r="E308" s="23"/>
      <c r="F308" s="25">
        <f t="shared" si="12"/>
        <v>0</v>
      </c>
      <c r="G308" s="34"/>
      <c r="H308" s="25">
        <f t="shared" si="13"/>
        <v>0</v>
      </c>
      <c r="I308" s="25">
        <f t="shared" si="14"/>
        <v>0</v>
      </c>
      <c r="J308" s="24"/>
    </row>
    <row r="309" spans="1:10" ht="102" x14ac:dyDescent="0.25">
      <c r="A309" s="1">
        <v>308</v>
      </c>
      <c r="B309" s="4" t="s">
        <v>355</v>
      </c>
      <c r="C309" s="3" t="s">
        <v>35</v>
      </c>
      <c r="D309" s="3">
        <v>1</v>
      </c>
      <c r="E309" s="23"/>
      <c r="F309" s="25">
        <f t="shared" si="12"/>
        <v>0</v>
      </c>
      <c r="G309" s="34"/>
      <c r="H309" s="25">
        <f t="shared" si="13"/>
        <v>0</v>
      </c>
      <c r="I309" s="25">
        <f t="shared" si="14"/>
        <v>0</v>
      </c>
      <c r="J309" s="24"/>
    </row>
    <row r="310" spans="1:10" ht="178.5" x14ac:dyDescent="0.25">
      <c r="A310" s="1">
        <v>309</v>
      </c>
      <c r="B310" s="1" t="s">
        <v>356</v>
      </c>
      <c r="C310" s="3" t="s">
        <v>35</v>
      </c>
      <c r="D310" s="3">
        <v>1</v>
      </c>
      <c r="E310" s="23"/>
      <c r="F310" s="25">
        <f t="shared" si="12"/>
        <v>0</v>
      </c>
      <c r="G310" s="34"/>
      <c r="H310" s="25">
        <f t="shared" si="13"/>
        <v>0</v>
      </c>
      <c r="I310" s="25">
        <f t="shared" si="14"/>
        <v>0</v>
      </c>
      <c r="J310" s="24"/>
    </row>
    <row r="311" spans="1:10" ht="114.75" x14ac:dyDescent="0.25">
      <c r="A311" s="1">
        <v>310</v>
      </c>
      <c r="B311" s="4" t="s">
        <v>357</v>
      </c>
      <c r="C311" s="3" t="s">
        <v>28</v>
      </c>
      <c r="D311" s="3">
        <v>1</v>
      </c>
      <c r="E311" s="23"/>
      <c r="F311" s="25">
        <f t="shared" si="12"/>
        <v>0</v>
      </c>
      <c r="G311" s="34"/>
      <c r="H311" s="25">
        <f t="shared" si="13"/>
        <v>0</v>
      </c>
      <c r="I311" s="25">
        <f t="shared" si="14"/>
        <v>0</v>
      </c>
      <c r="J311" s="24"/>
    </row>
    <row r="312" spans="1:10" ht="63.75" x14ac:dyDescent="0.25">
      <c r="A312" s="1">
        <v>311</v>
      </c>
      <c r="B312" s="4" t="s">
        <v>358</v>
      </c>
      <c r="C312" s="3" t="s">
        <v>41</v>
      </c>
      <c r="D312" s="3">
        <v>4</v>
      </c>
      <c r="E312" s="23"/>
      <c r="F312" s="25">
        <f t="shared" si="12"/>
        <v>0</v>
      </c>
      <c r="G312" s="34"/>
      <c r="H312" s="25">
        <f t="shared" si="13"/>
        <v>0</v>
      </c>
      <c r="I312" s="25">
        <f t="shared" si="14"/>
        <v>0</v>
      </c>
      <c r="J312" s="24"/>
    </row>
    <row r="313" spans="1:10" ht="63.75" x14ac:dyDescent="0.25">
      <c r="A313" s="1">
        <v>312</v>
      </c>
      <c r="B313" s="4" t="s">
        <v>359</v>
      </c>
      <c r="C313" s="3" t="s">
        <v>43</v>
      </c>
      <c r="D313" s="3">
        <v>2</v>
      </c>
      <c r="E313" s="23"/>
      <c r="F313" s="25">
        <f t="shared" si="12"/>
        <v>0</v>
      </c>
      <c r="G313" s="34"/>
      <c r="H313" s="25">
        <f t="shared" si="13"/>
        <v>0</v>
      </c>
      <c r="I313" s="25">
        <f t="shared" si="14"/>
        <v>0</v>
      </c>
      <c r="J313" s="24"/>
    </row>
    <row r="314" spans="1:10" ht="63.75" x14ac:dyDescent="0.25">
      <c r="A314" s="1">
        <v>313</v>
      </c>
      <c r="B314" s="4" t="s">
        <v>360</v>
      </c>
      <c r="C314" s="3" t="s">
        <v>14</v>
      </c>
      <c r="D314" s="3">
        <v>3</v>
      </c>
      <c r="E314" s="23"/>
      <c r="F314" s="25">
        <f t="shared" si="12"/>
        <v>0</v>
      </c>
      <c r="G314" s="34"/>
      <c r="H314" s="25">
        <f t="shared" si="13"/>
        <v>0</v>
      </c>
      <c r="I314" s="25">
        <f t="shared" si="14"/>
        <v>0</v>
      </c>
      <c r="J314" s="24"/>
    </row>
    <row r="315" spans="1:10" ht="76.5" x14ac:dyDescent="0.25">
      <c r="A315" s="1">
        <v>314</v>
      </c>
      <c r="B315" s="4" t="s">
        <v>361</v>
      </c>
      <c r="C315" s="3" t="s">
        <v>43</v>
      </c>
      <c r="D315" s="3">
        <v>2</v>
      </c>
      <c r="E315" s="23"/>
      <c r="F315" s="25">
        <f t="shared" si="12"/>
        <v>0</v>
      </c>
      <c r="G315" s="34"/>
      <c r="H315" s="25">
        <f t="shared" si="13"/>
        <v>0</v>
      </c>
      <c r="I315" s="25">
        <f t="shared" si="14"/>
        <v>0</v>
      </c>
      <c r="J315" s="24"/>
    </row>
    <row r="316" spans="1:10" ht="76.5" x14ac:dyDescent="0.25">
      <c r="A316" s="1">
        <v>315</v>
      </c>
      <c r="B316" s="4" t="s">
        <v>362</v>
      </c>
      <c r="C316" s="3" t="s">
        <v>43</v>
      </c>
      <c r="D316" s="3">
        <v>3</v>
      </c>
      <c r="E316" s="23"/>
      <c r="F316" s="25">
        <f t="shared" si="12"/>
        <v>0</v>
      </c>
      <c r="G316" s="34"/>
      <c r="H316" s="25">
        <f t="shared" si="13"/>
        <v>0</v>
      </c>
      <c r="I316" s="25">
        <f t="shared" si="14"/>
        <v>0</v>
      </c>
      <c r="J316" s="24"/>
    </row>
    <row r="317" spans="1:10" ht="76.5" x14ac:dyDescent="0.25">
      <c r="A317" s="1">
        <v>316</v>
      </c>
      <c r="B317" s="4" t="s">
        <v>363</v>
      </c>
      <c r="C317" s="3" t="s">
        <v>7</v>
      </c>
      <c r="D317" s="3">
        <v>2</v>
      </c>
      <c r="E317" s="23"/>
      <c r="F317" s="25">
        <f t="shared" si="12"/>
        <v>0</v>
      </c>
      <c r="G317" s="34"/>
      <c r="H317" s="25">
        <f t="shared" si="13"/>
        <v>0</v>
      </c>
      <c r="I317" s="25">
        <f t="shared" si="14"/>
        <v>0</v>
      </c>
      <c r="J317" s="24"/>
    </row>
    <row r="318" spans="1:10" ht="63.75" x14ac:dyDescent="0.25">
      <c r="A318" s="1">
        <v>317</v>
      </c>
      <c r="B318" s="4" t="s">
        <v>364</v>
      </c>
      <c r="C318" s="3" t="s">
        <v>41</v>
      </c>
      <c r="D318" s="3">
        <v>10</v>
      </c>
      <c r="E318" s="23"/>
      <c r="F318" s="25">
        <f t="shared" si="12"/>
        <v>0</v>
      </c>
      <c r="G318" s="34"/>
      <c r="H318" s="25">
        <f t="shared" si="13"/>
        <v>0</v>
      </c>
      <c r="I318" s="25">
        <f t="shared" si="14"/>
        <v>0</v>
      </c>
      <c r="J318" s="24"/>
    </row>
    <row r="319" spans="1:10" ht="76.5" x14ac:dyDescent="0.25">
      <c r="A319" s="1">
        <v>318</v>
      </c>
      <c r="B319" s="4" t="s">
        <v>365</v>
      </c>
      <c r="C319" s="3" t="s">
        <v>8</v>
      </c>
      <c r="D319" s="3">
        <v>7</v>
      </c>
      <c r="E319" s="23"/>
      <c r="F319" s="25">
        <f t="shared" si="12"/>
        <v>0</v>
      </c>
      <c r="G319" s="34"/>
      <c r="H319" s="25">
        <f t="shared" si="13"/>
        <v>0</v>
      </c>
      <c r="I319" s="25">
        <f t="shared" si="14"/>
        <v>0</v>
      </c>
      <c r="J319" s="24"/>
    </row>
    <row r="320" spans="1:10" ht="63.75" x14ac:dyDescent="0.25">
      <c r="A320" s="1">
        <v>319</v>
      </c>
      <c r="B320" s="4" t="s">
        <v>366</v>
      </c>
      <c r="C320" s="3" t="s">
        <v>137</v>
      </c>
      <c r="D320" s="3">
        <v>3</v>
      </c>
      <c r="E320" s="23"/>
      <c r="F320" s="25">
        <f t="shared" si="12"/>
        <v>0</v>
      </c>
      <c r="G320" s="34"/>
      <c r="H320" s="25">
        <f t="shared" si="13"/>
        <v>0</v>
      </c>
      <c r="I320" s="25">
        <f t="shared" si="14"/>
        <v>0</v>
      </c>
      <c r="J320" s="24"/>
    </row>
    <row r="321" spans="1:10" ht="63.75" x14ac:dyDescent="0.25">
      <c r="A321" s="1">
        <v>320</v>
      </c>
      <c r="B321" s="4" t="s">
        <v>366</v>
      </c>
      <c r="C321" s="3" t="s">
        <v>14</v>
      </c>
      <c r="D321" s="3">
        <v>10</v>
      </c>
      <c r="E321" s="23"/>
      <c r="F321" s="25">
        <f t="shared" si="12"/>
        <v>0</v>
      </c>
      <c r="G321" s="34"/>
      <c r="H321" s="25">
        <f t="shared" si="13"/>
        <v>0</v>
      </c>
      <c r="I321" s="25">
        <f t="shared" si="14"/>
        <v>0</v>
      </c>
      <c r="J321" s="24"/>
    </row>
    <row r="322" spans="1:10" ht="63.75" x14ac:dyDescent="0.25">
      <c r="A322" s="1">
        <v>321</v>
      </c>
      <c r="B322" s="4" t="s">
        <v>367</v>
      </c>
      <c r="C322" s="3" t="s">
        <v>60</v>
      </c>
      <c r="D322" s="3">
        <v>2</v>
      </c>
      <c r="E322" s="23"/>
      <c r="F322" s="25">
        <f t="shared" si="12"/>
        <v>0</v>
      </c>
      <c r="G322" s="34"/>
      <c r="H322" s="25">
        <f t="shared" si="13"/>
        <v>0</v>
      </c>
      <c r="I322" s="25">
        <f t="shared" si="14"/>
        <v>0</v>
      </c>
      <c r="J322" s="24"/>
    </row>
    <row r="323" spans="1:10" ht="51" x14ac:dyDescent="0.25">
      <c r="A323" s="1">
        <v>322</v>
      </c>
      <c r="B323" s="4" t="s">
        <v>368</v>
      </c>
      <c r="C323" s="3" t="s">
        <v>214</v>
      </c>
      <c r="D323" s="3">
        <v>4</v>
      </c>
      <c r="E323" s="23"/>
      <c r="F323" s="25">
        <f t="shared" ref="F323:F386" si="15">ROUND(D323*E323,2)</f>
        <v>0</v>
      </c>
      <c r="G323" s="34"/>
      <c r="H323" s="25">
        <f t="shared" ref="H323:H386" si="16">ROUND(F323*G323,2)</f>
        <v>0</v>
      </c>
      <c r="I323" s="25">
        <f t="shared" ref="I323:I386" si="17">ROUND(F323+H323,2)</f>
        <v>0</v>
      </c>
      <c r="J323" s="24"/>
    </row>
    <row r="324" spans="1:10" ht="51" x14ac:dyDescent="0.25">
      <c r="A324" s="1">
        <v>323</v>
      </c>
      <c r="B324" s="4" t="s">
        <v>369</v>
      </c>
      <c r="C324" s="3" t="s">
        <v>120</v>
      </c>
      <c r="D324" s="3">
        <v>1</v>
      </c>
      <c r="E324" s="23"/>
      <c r="F324" s="25">
        <f t="shared" si="15"/>
        <v>0</v>
      </c>
      <c r="G324" s="34"/>
      <c r="H324" s="25">
        <f t="shared" si="16"/>
        <v>0</v>
      </c>
      <c r="I324" s="25">
        <f t="shared" si="17"/>
        <v>0</v>
      </c>
      <c r="J324" s="24"/>
    </row>
    <row r="325" spans="1:10" ht="76.5" x14ac:dyDescent="0.25">
      <c r="A325" s="1">
        <v>324</v>
      </c>
      <c r="B325" s="4" t="s">
        <v>370</v>
      </c>
      <c r="C325" s="3" t="s">
        <v>32</v>
      </c>
      <c r="D325" s="3">
        <v>1</v>
      </c>
      <c r="E325" s="23"/>
      <c r="F325" s="25">
        <f t="shared" si="15"/>
        <v>0</v>
      </c>
      <c r="G325" s="34"/>
      <c r="H325" s="25">
        <f t="shared" si="16"/>
        <v>0</v>
      </c>
      <c r="I325" s="25">
        <f t="shared" si="17"/>
        <v>0</v>
      </c>
      <c r="J325" s="24"/>
    </row>
    <row r="326" spans="1:10" ht="63.75" x14ac:dyDescent="0.25">
      <c r="A326" s="1">
        <v>325</v>
      </c>
      <c r="B326" s="4" t="s">
        <v>371</v>
      </c>
      <c r="C326" s="3" t="s">
        <v>8</v>
      </c>
      <c r="D326" s="3">
        <v>5</v>
      </c>
      <c r="E326" s="23"/>
      <c r="F326" s="25">
        <f t="shared" si="15"/>
        <v>0</v>
      </c>
      <c r="G326" s="34"/>
      <c r="H326" s="25">
        <f t="shared" si="16"/>
        <v>0</v>
      </c>
      <c r="I326" s="25">
        <f t="shared" si="17"/>
        <v>0</v>
      </c>
      <c r="J326" s="24"/>
    </row>
    <row r="327" spans="1:10" ht="76.5" x14ac:dyDescent="0.25">
      <c r="A327" s="1">
        <v>326</v>
      </c>
      <c r="B327" s="4" t="s">
        <v>372</v>
      </c>
      <c r="C327" s="3" t="s">
        <v>39</v>
      </c>
      <c r="D327" s="3">
        <v>5</v>
      </c>
      <c r="E327" s="23"/>
      <c r="F327" s="25">
        <f t="shared" si="15"/>
        <v>0</v>
      </c>
      <c r="G327" s="34"/>
      <c r="H327" s="25">
        <f t="shared" si="16"/>
        <v>0</v>
      </c>
      <c r="I327" s="25">
        <f t="shared" si="17"/>
        <v>0</v>
      </c>
      <c r="J327" s="24"/>
    </row>
    <row r="328" spans="1:10" ht="63.75" x14ac:dyDescent="0.25">
      <c r="A328" s="1">
        <v>327</v>
      </c>
      <c r="B328" s="4" t="s">
        <v>373</v>
      </c>
      <c r="C328" s="3" t="s">
        <v>43</v>
      </c>
      <c r="D328" s="3">
        <v>1</v>
      </c>
      <c r="E328" s="23"/>
      <c r="F328" s="25">
        <f t="shared" si="15"/>
        <v>0</v>
      </c>
      <c r="G328" s="34"/>
      <c r="H328" s="25">
        <f t="shared" si="16"/>
        <v>0</v>
      </c>
      <c r="I328" s="25">
        <f t="shared" si="17"/>
        <v>0</v>
      </c>
      <c r="J328" s="24"/>
    </row>
    <row r="329" spans="1:10" ht="76.5" x14ac:dyDescent="0.25">
      <c r="A329" s="1">
        <v>328</v>
      </c>
      <c r="B329" s="4" t="s">
        <v>374</v>
      </c>
      <c r="C329" s="3" t="s">
        <v>35</v>
      </c>
      <c r="D329" s="3">
        <v>1</v>
      </c>
      <c r="E329" s="23"/>
      <c r="F329" s="25">
        <f t="shared" si="15"/>
        <v>0</v>
      </c>
      <c r="G329" s="34"/>
      <c r="H329" s="25">
        <f t="shared" si="16"/>
        <v>0</v>
      </c>
      <c r="I329" s="25">
        <f t="shared" si="17"/>
        <v>0</v>
      </c>
      <c r="J329" s="24"/>
    </row>
    <row r="330" spans="1:10" ht="63.75" x14ac:dyDescent="0.25">
      <c r="A330" s="1">
        <v>329</v>
      </c>
      <c r="B330" s="4" t="s">
        <v>375</v>
      </c>
      <c r="C330" s="3" t="s">
        <v>7</v>
      </c>
      <c r="D330" s="3">
        <v>1</v>
      </c>
      <c r="E330" s="23"/>
      <c r="F330" s="25">
        <f t="shared" si="15"/>
        <v>0</v>
      </c>
      <c r="G330" s="34"/>
      <c r="H330" s="25">
        <f t="shared" si="16"/>
        <v>0</v>
      </c>
      <c r="I330" s="25">
        <f t="shared" si="17"/>
        <v>0</v>
      </c>
      <c r="J330" s="24"/>
    </row>
    <row r="331" spans="1:10" ht="51" x14ac:dyDescent="0.25">
      <c r="A331" s="1">
        <v>330</v>
      </c>
      <c r="B331" s="4" t="s">
        <v>376</v>
      </c>
      <c r="C331" s="3" t="s">
        <v>41</v>
      </c>
      <c r="D331" s="3">
        <v>5</v>
      </c>
      <c r="E331" s="23"/>
      <c r="F331" s="25">
        <f t="shared" si="15"/>
        <v>0</v>
      </c>
      <c r="G331" s="34"/>
      <c r="H331" s="25">
        <f t="shared" si="16"/>
        <v>0</v>
      </c>
      <c r="I331" s="25">
        <f t="shared" si="17"/>
        <v>0</v>
      </c>
      <c r="J331" s="24"/>
    </row>
    <row r="332" spans="1:10" ht="76.5" x14ac:dyDescent="0.25">
      <c r="A332" s="1">
        <v>331</v>
      </c>
      <c r="B332" s="4" t="s">
        <v>377</v>
      </c>
      <c r="C332" s="3" t="s">
        <v>35</v>
      </c>
      <c r="D332" s="3">
        <v>1</v>
      </c>
      <c r="E332" s="23"/>
      <c r="F332" s="25">
        <f t="shared" si="15"/>
        <v>0</v>
      </c>
      <c r="G332" s="34"/>
      <c r="H332" s="25">
        <f t="shared" si="16"/>
        <v>0</v>
      </c>
      <c r="I332" s="25">
        <f t="shared" si="17"/>
        <v>0</v>
      </c>
      <c r="J332" s="24"/>
    </row>
    <row r="333" spans="1:10" ht="51" x14ac:dyDescent="0.25">
      <c r="A333" s="1">
        <v>332</v>
      </c>
      <c r="B333" s="4" t="s">
        <v>378</v>
      </c>
      <c r="C333" s="3" t="s">
        <v>12</v>
      </c>
      <c r="D333" s="3">
        <v>1</v>
      </c>
      <c r="E333" s="23"/>
      <c r="F333" s="25">
        <f t="shared" si="15"/>
        <v>0</v>
      </c>
      <c r="G333" s="34"/>
      <c r="H333" s="25">
        <f t="shared" si="16"/>
        <v>0</v>
      </c>
      <c r="I333" s="25">
        <f t="shared" si="17"/>
        <v>0</v>
      </c>
      <c r="J333" s="24"/>
    </row>
    <row r="334" spans="1:10" ht="89.25" x14ac:dyDescent="0.25">
      <c r="A334" s="1">
        <v>333</v>
      </c>
      <c r="B334" s="4" t="s">
        <v>379</v>
      </c>
      <c r="C334" s="3" t="s">
        <v>52</v>
      </c>
      <c r="D334" s="3">
        <v>1</v>
      </c>
      <c r="E334" s="23"/>
      <c r="F334" s="25">
        <f t="shared" si="15"/>
        <v>0</v>
      </c>
      <c r="G334" s="34"/>
      <c r="H334" s="25">
        <f t="shared" si="16"/>
        <v>0</v>
      </c>
      <c r="I334" s="25">
        <f t="shared" si="17"/>
        <v>0</v>
      </c>
      <c r="J334" s="24"/>
    </row>
    <row r="335" spans="1:10" ht="102" x14ac:dyDescent="0.25">
      <c r="A335" s="1">
        <v>334</v>
      </c>
      <c r="B335" s="4" t="s">
        <v>380</v>
      </c>
      <c r="C335" s="3" t="s">
        <v>41</v>
      </c>
      <c r="D335" s="3">
        <v>1</v>
      </c>
      <c r="E335" s="23"/>
      <c r="F335" s="25">
        <f t="shared" si="15"/>
        <v>0</v>
      </c>
      <c r="G335" s="34"/>
      <c r="H335" s="25">
        <f t="shared" si="16"/>
        <v>0</v>
      </c>
      <c r="I335" s="25">
        <f t="shared" si="17"/>
        <v>0</v>
      </c>
      <c r="J335" s="24"/>
    </row>
    <row r="336" spans="1:10" ht="63.75" x14ac:dyDescent="0.25">
      <c r="A336" s="1">
        <v>335</v>
      </c>
      <c r="B336" s="4" t="s">
        <v>381</v>
      </c>
      <c r="C336" s="3" t="s">
        <v>41</v>
      </c>
      <c r="D336" s="3">
        <v>2</v>
      </c>
      <c r="E336" s="23"/>
      <c r="F336" s="25">
        <f t="shared" si="15"/>
        <v>0</v>
      </c>
      <c r="G336" s="34"/>
      <c r="H336" s="25">
        <f t="shared" si="16"/>
        <v>0</v>
      </c>
      <c r="I336" s="25">
        <f t="shared" si="17"/>
        <v>0</v>
      </c>
      <c r="J336" s="24"/>
    </row>
    <row r="337" spans="1:10" ht="63.75" x14ac:dyDescent="0.25">
      <c r="A337" s="1">
        <v>336</v>
      </c>
      <c r="B337" s="4" t="s">
        <v>382</v>
      </c>
      <c r="C337" s="3" t="s">
        <v>7</v>
      </c>
      <c r="D337" s="3">
        <v>10</v>
      </c>
      <c r="E337" s="23"/>
      <c r="F337" s="25">
        <f t="shared" si="15"/>
        <v>0</v>
      </c>
      <c r="G337" s="34"/>
      <c r="H337" s="25">
        <f t="shared" si="16"/>
        <v>0</v>
      </c>
      <c r="I337" s="25">
        <f t="shared" si="17"/>
        <v>0</v>
      </c>
      <c r="J337" s="24"/>
    </row>
    <row r="338" spans="1:10" ht="76.5" x14ac:dyDescent="0.25">
      <c r="A338" s="1">
        <v>337</v>
      </c>
      <c r="B338" s="4" t="s">
        <v>383</v>
      </c>
      <c r="C338" s="3" t="s">
        <v>67</v>
      </c>
      <c r="D338" s="3">
        <v>16</v>
      </c>
      <c r="E338" s="23"/>
      <c r="F338" s="25">
        <f t="shared" si="15"/>
        <v>0</v>
      </c>
      <c r="G338" s="34"/>
      <c r="H338" s="25">
        <f t="shared" si="16"/>
        <v>0</v>
      </c>
      <c r="I338" s="25">
        <f t="shared" si="17"/>
        <v>0</v>
      </c>
      <c r="J338" s="24"/>
    </row>
    <row r="339" spans="1:10" ht="153" x14ac:dyDescent="0.25">
      <c r="A339" s="1">
        <v>338</v>
      </c>
      <c r="B339" s="4" t="s">
        <v>384</v>
      </c>
      <c r="C339" s="3" t="s">
        <v>117</v>
      </c>
      <c r="D339" s="3">
        <v>1</v>
      </c>
      <c r="E339" s="23"/>
      <c r="F339" s="25">
        <f t="shared" si="15"/>
        <v>0</v>
      </c>
      <c r="G339" s="34"/>
      <c r="H339" s="25">
        <f t="shared" si="16"/>
        <v>0</v>
      </c>
      <c r="I339" s="25">
        <f t="shared" si="17"/>
        <v>0</v>
      </c>
      <c r="J339" s="24"/>
    </row>
    <row r="340" spans="1:10" ht="63.75" x14ac:dyDescent="0.25">
      <c r="A340" s="1">
        <v>339</v>
      </c>
      <c r="B340" s="4" t="s">
        <v>385</v>
      </c>
      <c r="C340" s="3" t="s">
        <v>95</v>
      </c>
      <c r="D340" s="3">
        <v>1</v>
      </c>
      <c r="E340" s="23"/>
      <c r="F340" s="25">
        <f t="shared" si="15"/>
        <v>0</v>
      </c>
      <c r="G340" s="34"/>
      <c r="H340" s="25">
        <f t="shared" si="16"/>
        <v>0</v>
      </c>
      <c r="I340" s="25">
        <f t="shared" si="17"/>
        <v>0</v>
      </c>
      <c r="J340" s="24"/>
    </row>
    <row r="341" spans="1:10" ht="102" x14ac:dyDescent="0.25">
      <c r="A341" s="1">
        <v>340</v>
      </c>
      <c r="B341" s="4" t="s">
        <v>386</v>
      </c>
      <c r="C341" s="3" t="s">
        <v>339</v>
      </c>
      <c r="D341" s="3">
        <v>3</v>
      </c>
      <c r="E341" s="23"/>
      <c r="F341" s="25">
        <f t="shared" si="15"/>
        <v>0</v>
      </c>
      <c r="G341" s="34"/>
      <c r="H341" s="25">
        <f t="shared" si="16"/>
        <v>0</v>
      </c>
      <c r="I341" s="25">
        <f t="shared" si="17"/>
        <v>0</v>
      </c>
      <c r="J341" s="24"/>
    </row>
    <row r="342" spans="1:10" ht="63.75" x14ac:dyDescent="0.25">
      <c r="A342" s="1">
        <v>341</v>
      </c>
      <c r="B342" s="4" t="s">
        <v>387</v>
      </c>
      <c r="C342" s="3" t="s">
        <v>388</v>
      </c>
      <c r="D342" s="3">
        <v>1</v>
      </c>
      <c r="E342" s="23"/>
      <c r="F342" s="25">
        <f t="shared" si="15"/>
        <v>0</v>
      </c>
      <c r="G342" s="34"/>
      <c r="H342" s="25">
        <f t="shared" si="16"/>
        <v>0</v>
      </c>
      <c r="I342" s="25">
        <f t="shared" si="17"/>
        <v>0</v>
      </c>
      <c r="J342" s="24"/>
    </row>
    <row r="343" spans="1:10" ht="51" x14ac:dyDescent="0.25">
      <c r="A343" s="1">
        <v>342</v>
      </c>
      <c r="B343" s="4" t="s">
        <v>389</v>
      </c>
      <c r="C343" s="3" t="s">
        <v>60</v>
      </c>
      <c r="D343" s="3">
        <v>5</v>
      </c>
      <c r="E343" s="23"/>
      <c r="F343" s="25">
        <f t="shared" si="15"/>
        <v>0</v>
      </c>
      <c r="G343" s="34"/>
      <c r="H343" s="25">
        <f t="shared" si="16"/>
        <v>0</v>
      </c>
      <c r="I343" s="25">
        <f t="shared" si="17"/>
        <v>0</v>
      </c>
      <c r="J343" s="24"/>
    </row>
    <row r="344" spans="1:10" ht="63.75" x14ac:dyDescent="0.25">
      <c r="A344" s="1">
        <v>343</v>
      </c>
      <c r="B344" s="4" t="s">
        <v>390</v>
      </c>
      <c r="C344" s="3" t="s">
        <v>391</v>
      </c>
      <c r="D344" s="3">
        <v>1</v>
      </c>
      <c r="E344" s="23"/>
      <c r="F344" s="25">
        <f t="shared" si="15"/>
        <v>0</v>
      </c>
      <c r="G344" s="34"/>
      <c r="H344" s="25">
        <f t="shared" si="16"/>
        <v>0</v>
      </c>
      <c r="I344" s="25">
        <f t="shared" si="17"/>
        <v>0</v>
      </c>
      <c r="J344" s="24"/>
    </row>
    <row r="345" spans="1:10" ht="51" x14ac:dyDescent="0.25">
      <c r="A345" s="1">
        <v>344</v>
      </c>
      <c r="B345" s="4" t="s">
        <v>392</v>
      </c>
      <c r="C345" s="3" t="s">
        <v>137</v>
      </c>
      <c r="D345" s="3">
        <v>4</v>
      </c>
      <c r="E345" s="23"/>
      <c r="F345" s="25">
        <f t="shared" si="15"/>
        <v>0</v>
      </c>
      <c r="G345" s="34"/>
      <c r="H345" s="25">
        <f t="shared" si="16"/>
        <v>0</v>
      </c>
      <c r="I345" s="25">
        <f t="shared" si="17"/>
        <v>0</v>
      </c>
      <c r="J345" s="24"/>
    </row>
    <row r="346" spans="1:10" ht="140.25" x14ac:dyDescent="0.25">
      <c r="A346" s="1">
        <v>345</v>
      </c>
      <c r="B346" s="4" t="s">
        <v>393</v>
      </c>
      <c r="C346" s="3" t="s">
        <v>14</v>
      </c>
      <c r="D346" s="3">
        <v>5</v>
      </c>
      <c r="E346" s="23"/>
      <c r="F346" s="25">
        <f t="shared" si="15"/>
        <v>0</v>
      </c>
      <c r="G346" s="34"/>
      <c r="H346" s="25">
        <f t="shared" si="16"/>
        <v>0</v>
      </c>
      <c r="I346" s="25">
        <f t="shared" si="17"/>
        <v>0</v>
      </c>
      <c r="J346" s="24"/>
    </row>
    <row r="347" spans="1:10" ht="63.75" x14ac:dyDescent="0.25">
      <c r="A347" s="1">
        <v>346</v>
      </c>
      <c r="B347" s="4" t="s">
        <v>394</v>
      </c>
      <c r="C347" s="3" t="s">
        <v>43</v>
      </c>
      <c r="D347" s="3">
        <v>3</v>
      </c>
      <c r="E347" s="23"/>
      <c r="F347" s="25">
        <f t="shared" si="15"/>
        <v>0</v>
      </c>
      <c r="G347" s="34"/>
      <c r="H347" s="25">
        <f t="shared" si="16"/>
        <v>0</v>
      </c>
      <c r="I347" s="25">
        <f t="shared" si="17"/>
        <v>0</v>
      </c>
      <c r="J347" s="24"/>
    </row>
    <row r="348" spans="1:10" ht="76.5" x14ac:dyDescent="0.25">
      <c r="A348" s="1">
        <v>347</v>
      </c>
      <c r="B348" s="4" t="s">
        <v>395</v>
      </c>
      <c r="C348" s="3" t="s">
        <v>14</v>
      </c>
      <c r="D348" s="3">
        <v>1</v>
      </c>
      <c r="E348" s="23"/>
      <c r="F348" s="25">
        <f t="shared" si="15"/>
        <v>0</v>
      </c>
      <c r="G348" s="34"/>
      <c r="H348" s="25">
        <f t="shared" si="16"/>
        <v>0</v>
      </c>
      <c r="I348" s="25">
        <f t="shared" si="17"/>
        <v>0</v>
      </c>
      <c r="J348" s="24"/>
    </row>
    <row r="349" spans="1:10" ht="102" x14ac:dyDescent="0.25">
      <c r="A349" s="1">
        <v>348</v>
      </c>
      <c r="B349" s="4" t="s">
        <v>396</v>
      </c>
      <c r="C349" s="3" t="s">
        <v>397</v>
      </c>
      <c r="D349" s="3">
        <v>2</v>
      </c>
      <c r="E349" s="23"/>
      <c r="F349" s="25">
        <f t="shared" si="15"/>
        <v>0</v>
      </c>
      <c r="G349" s="34"/>
      <c r="H349" s="25">
        <f t="shared" si="16"/>
        <v>0</v>
      </c>
      <c r="I349" s="25">
        <f t="shared" si="17"/>
        <v>0</v>
      </c>
      <c r="J349" s="24"/>
    </row>
    <row r="350" spans="1:10" ht="102" x14ac:dyDescent="0.25">
      <c r="A350" s="1">
        <v>349</v>
      </c>
      <c r="B350" s="4" t="s">
        <v>398</v>
      </c>
      <c r="C350" s="3" t="s">
        <v>399</v>
      </c>
      <c r="D350" s="3">
        <v>3</v>
      </c>
      <c r="E350" s="23"/>
      <c r="F350" s="25">
        <f t="shared" si="15"/>
        <v>0</v>
      </c>
      <c r="G350" s="34"/>
      <c r="H350" s="25">
        <f t="shared" si="16"/>
        <v>0</v>
      </c>
      <c r="I350" s="25">
        <f t="shared" si="17"/>
        <v>0</v>
      </c>
      <c r="J350" s="24"/>
    </row>
    <row r="351" spans="1:10" ht="102" x14ac:dyDescent="0.25">
      <c r="A351" s="1">
        <v>350</v>
      </c>
      <c r="B351" s="4" t="s">
        <v>398</v>
      </c>
      <c r="C351" s="3" t="s">
        <v>67</v>
      </c>
      <c r="D351" s="3">
        <v>1</v>
      </c>
      <c r="E351" s="23"/>
      <c r="F351" s="25">
        <f t="shared" si="15"/>
        <v>0</v>
      </c>
      <c r="G351" s="34"/>
      <c r="H351" s="25">
        <f t="shared" si="16"/>
        <v>0</v>
      </c>
      <c r="I351" s="25">
        <f t="shared" si="17"/>
        <v>0</v>
      </c>
      <c r="J351" s="24"/>
    </row>
    <row r="352" spans="1:10" ht="102" x14ac:dyDescent="0.25">
      <c r="A352" s="1">
        <v>351</v>
      </c>
      <c r="B352" s="4" t="s">
        <v>398</v>
      </c>
      <c r="C352" s="3" t="s">
        <v>397</v>
      </c>
      <c r="D352" s="3">
        <v>5</v>
      </c>
      <c r="E352" s="23"/>
      <c r="F352" s="25">
        <f t="shared" si="15"/>
        <v>0</v>
      </c>
      <c r="G352" s="34"/>
      <c r="H352" s="25">
        <f t="shared" si="16"/>
        <v>0</v>
      </c>
      <c r="I352" s="25">
        <f t="shared" si="17"/>
        <v>0</v>
      </c>
      <c r="J352" s="24"/>
    </row>
    <row r="353" spans="1:10" ht="76.5" x14ac:dyDescent="0.25">
      <c r="A353" s="1">
        <v>352</v>
      </c>
      <c r="B353" s="4" t="s">
        <v>400</v>
      </c>
      <c r="C353" s="3" t="s">
        <v>397</v>
      </c>
      <c r="D353" s="3">
        <v>2</v>
      </c>
      <c r="E353" s="23"/>
      <c r="F353" s="25">
        <f t="shared" si="15"/>
        <v>0</v>
      </c>
      <c r="G353" s="34"/>
      <c r="H353" s="25">
        <f t="shared" si="16"/>
        <v>0</v>
      </c>
      <c r="I353" s="25">
        <f t="shared" si="17"/>
        <v>0</v>
      </c>
      <c r="J353" s="24"/>
    </row>
    <row r="354" spans="1:10" ht="102" x14ac:dyDescent="0.25">
      <c r="A354" s="1">
        <v>353</v>
      </c>
      <c r="B354" s="4" t="s">
        <v>401</v>
      </c>
      <c r="C354" s="3" t="s">
        <v>402</v>
      </c>
      <c r="D354" s="3">
        <v>7</v>
      </c>
      <c r="E354" s="23"/>
      <c r="F354" s="25">
        <f t="shared" si="15"/>
        <v>0</v>
      </c>
      <c r="G354" s="34"/>
      <c r="H354" s="25">
        <f t="shared" si="16"/>
        <v>0</v>
      </c>
      <c r="I354" s="25">
        <f t="shared" si="17"/>
        <v>0</v>
      </c>
      <c r="J354" s="24"/>
    </row>
    <row r="355" spans="1:10" ht="51" x14ac:dyDescent="0.25">
      <c r="A355" s="1">
        <v>354</v>
      </c>
      <c r="B355" s="4" t="s">
        <v>403</v>
      </c>
      <c r="C355" s="3" t="s">
        <v>28</v>
      </c>
      <c r="D355" s="3">
        <v>6</v>
      </c>
      <c r="E355" s="23"/>
      <c r="F355" s="25">
        <f t="shared" si="15"/>
        <v>0</v>
      </c>
      <c r="G355" s="34"/>
      <c r="H355" s="25">
        <f t="shared" si="16"/>
        <v>0</v>
      </c>
      <c r="I355" s="25">
        <f t="shared" si="17"/>
        <v>0</v>
      </c>
      <c r="J355" s="24"/>
    </row>
    <row r="356" spans="1:10" ht="102" x14ac:dyDescent="0.25">
      <c r="A356" s="1">
        <v>355</v>
      </c>
      <c r="B356" s="4" t="s">
        <v>401</v>
      </c>
      <c r="C356" s="3" t="s">
        <v>404</v>
      </c>
      <c r="D356" s="3">
        <v>4</v>
      </c>
      <c r="E356" s="23"/>
      <c r="F356" s="25">
        <f t="shared" si="15"/>
        <v>0</v>
      </c>
      <c r="G356" s="34"/>
      <c r="H356" s="25">
        <f t="shared" si="16"/>
        <v>0</v>
      </c>
      <c r="I356" s="25">
        <f t="shared" si="17"/>
        <v>0</v>
      </c>
      <c r="J356" s="24"/>
    </row>
    <row r="357" spans="1:10" ht="127.5" x14ac:dyDescent="0.25">
      <c r="A357" s="1">
        <v>356</v>
      </c>
      <c r="B357" s="4" t="s">
        <v>405</v>
      </c>
      <c r="C357" s="3" t="s">
        <v>28</v>
      </c>
      <c r="D357" s="3">
        <v>20</v>
      </c>
      <c r="E357" s="23"/>
      <c r="F357" s="25">
        <f t="shared" si="15"/>
        <v>0</v>
      </c>
      <c r="G357" s="34"/>
      <c r="H357" s="25">
        <f t="shared" si="16"/>
        <v>0</v>
      </c>
      <c r="I357" s="25">
        <f t="shared" si="17"/>
        <v>0</v>
      </c>
      <c r="J357" s="24"/>
    </row>
    <row r="358" spans="1:10" ht="102" x14ac:dyDescent="0.25">
      <c r="A358" s="1">
        <v>357</v>
      </c>
      <c r="B358" s="4" t="s">
        <v>406</v>
      </c>
      <c r="C358" s="3" t="s">
        <v>67</v>
      </c>
      <c r="D358" s="3">
        <v>1</v>
      </c>
      <c r="E358" s="23"/>
      <c r="F358" s="25">
        <f t="shared" si="15"/>
        <v>0</v>
      </c>
      <c r="G358" s="34"/>
      <c r="H358" s="25">
        <f t="shared" si="16"/>
        <v>0</v>
      </c>
      <c r="I358" s="25">
        <f t="shared" si="17"/>
        <v>0</v>
      </c>
      <c r="J358" s="24"/>
    </row>
    <row r="359" spans="1:10" ht="102" x14ac:dyDescent="0.25">
      <c r="A359" s="1">
        <v>358</v>
      </c>
      <c r="B359" s="4" t="s">
        <v>406</v>
      </c>
      <c r="C359" s="3" t="s">
        <v>28</v>
      </c>
      <c r="D359" s="3">
        <v>4</v>
      </c>
      <c r="E359" s="23"/>
      <c r="F359" s="25">
        <f t="shared" si="15"/>
        <v>0</v>
      </c>
      <c r="G359" s="34"/>
      <c r="H359" s="25">
        <f t="shared" si="16"/>
        <v>0</v>
      </c>
      <c r="I359" s="25">
        <f t="shared" si="17"/>
        <v>0</v>
      </c>
      <c r="J359" s="24"/>
    </row>
    <row r="360" spans="1:10" ht="153" x14ac:dyDescent="0.25">
      <c r="A360" s="1">
        <v>359</v>
      </c>
      <c r="B360" s="4" t="s">
        <v>407</v>
      </c>
      <c r="C360" s="3" t="s">
        <v>28</v>
      </c>
      <c r="D360" s="3">
        <v>1</v>
      </c>
      <c r="E360" s="23"/>
      <c r="F360" s="25">
        <f t="shared" si="15"/>
        <v>0</v>
      </c>
      <c r="G360" s="34"/>
      <c r="H360" s="25">
        <f t="shared" si="16"/>
        <v>0</v>
      </c>
      <c r="I360" s="25">
        <f t="shared" si="17"/>
        <v>0</v>
      </c>
      <c r="J360" s="24"/>
    </row>
    <row r="361" spans="1:10" ht="153" x14ac:dyDescent="0.25">
      <c r="A361" s="1">
        <v>360</v>
      </c>
      <c r="B361" s="4" t="s">
        <v>407</v>
      </c>
      <c r="C361" s="3" t="s">
        <v>67</v>
      </c>
      <c r="D361" s="3">
        <v>2</v>
      </c>
      <c r="E361" s="23"/>
      <c r="F361" s="25">
        <f t="shared" si="15"/>
        <v>0</v>
      </c>
      <c r="G361" s="34"/>
      <c r="H361" s="25">
        <f t="shared" si="16"/>
        <v>0</v>
      </c>
      <c r="I361" s="25">
        <f t="shared" si="17"/>
        <v>0</v>
      </c>
      <c r="J361" s="24"/>
    </row>
    <row r="362" spans="1:10" ht="76.5" x14ac:dyDescent="0.25">
      <c r="A362" s="1">
        <v>361</v>
      </c>
      <c r="B362" s="4" t="s">
        <v>408</v>
      </c>
      <c r="C362" s="3" t="s">
        <v>28</v>
      </c>
      <c r="D362" s="3">
        <v>14</v>
      </c>
      <c r="E362" s="23"/>
      <c r="F362" s="25">
        <f t="shared" si="15"/>
        <v>0</v>
      </c>
      <c r="G362" s="34"/>
      <c r="H362" s="25">
        <f t="shared" si="16"/>
        <v>0</v>
      </c>
      <c r="I362" s="25">
        <f t="shared" si="17"/>
        <v>0</v>
      </c>
      <c r="J362" s="24"/>
    </row>
    <row r="363" spans="1:10" ht="140.25" x14ac:dyDescent="0.25">
      <c r="A363" s="1">
        <v>362</v>
      </c>
      <c r="B363" s="1" t="s">
        <v>409</v>
      </c>
      <c r="C363" s="3" t="s">
        <v>18</v>
      </c>
      <c r="D363" s="3">
        <v>2</v>
      </c>
      <c r="E363" s="23"/>
      <c r="F363" s="25">
        <f t="shared" si="15"/>
        <v>0</v>
      </c>
      <c r="G363" s="34"/>
      <c r="H363" s="25">
        <f t="shared" si="16"/>
        <v>0</v>
      </c>
      <c r="I363" s="25">
        <f t="shared" si="17"/>
        <v>0</v>
      </c>
      <c r="J363" s="24"/>
    </row>
    <row r="364" spans="1:10" ht="140.25" x14ac:dyDescent="0.25">
      <c r="A364" s="1">
        <v>363</v>
      </c>
      <c r="B364" s="1" t="s">
        <v>410</v>
      </c>
      <c r="C364" s="3" t="s">
        <v>28</v>
      </c>
      <c r="D364" s="3">
        <v>2</v>
      </c>
      <c r="E364" s="23"/>
      <c r="F364" s="25">
        <f t="shared" si="15"/>
        <v>0</v>
      </c>
      <c r="G364" s="34"/>
      <c r="H364" s="25">
        <f t="shared" si="16"/>
        <v>0</v>
      </c>
      <c r="I364" s="25">
        <f t="shared" si="17"/>
        <v>0</v>
      </c>
      <c r="J364" s="24"/>
    </row>
    <row r="365" spans="1:10" ht="140.25" x14ac:dyDescent="0.25">
      <c r="A365" s="1">
        <v>364</v>
      </c>
      <c r="B365" s="1" t="s">
        <v>410</v>
      </c>
      <c r="C365" s="3" t="s">
        <v>5</v>
      </c>
      <c r="D365" s="3">
        <v>15</v>
      </c>
      <c r="E365" s="23"/>
      <c r="F365" s="25">
        <f t="shared" si="15"/>
        <v>0</v>
      </c>
      <c r="G365" s="34"/>
      <c r="H365" s="25">
        <f t="shared" si="16"/>
        <v>0</v>
      </c>
      <c r="I365" s="25">
        <f t="shared" si="17"/>
        <v>0</v>
      </c>
      <c r="J365" s="24"/>
    </row>
    <row r="366" spans="1:10" ht="140.25" x14ac:dyDescent="0.25">
      <c r="A366" s="1">
        <v>365</v>
      </c>
      <c r="B366" s="1" t="s">
        <v>410</v>
      </c>
      <c r="C366" s="3" t="s">
        <v>32</v>
      </c>
      <c r="D366" s="3">
        <v>2</v>
      </c>
      <c r="E366" s="23"/>
      <c r="F366" s="25">
        <f t="shared" si="15"/>
        <v>0</v>
      </c>
      <c r="G366" s="34"/>
      <c r="H366" s="25">
        <f t="shared" si="16"/>
        <v>0</v>
      </c>
      <c r="I366" s="25">
        <f t="shared" si="17"/>
        <v>0</v>
      </c>
      <c r="J366" s="24"/>
    </row>
    <row r="367" spans="1:10" ht="51" x14ac:dyDescent="0.25">
      <c r="A367" s="1">
        <v>366</v>
      </c>
      <c r="B367" s="4" t="s">
        <v>411</v>
      </c>
      <c r="C367" s="3" t="s">
        <v>5</v>
      </c>
      <c r="D367" s="3">
        <v>1</v>
      </c>
      <c r="E367" s="23"/>
      <c r="F367" s="25">
        <f t="shared" si="15"/>
        <v>0</v>
      </c>
      <c r="G367" s="34"/>
      <c r="H367" s="25">
        <f t="shared" si="16"/>
        <v>0</v>
      </c>
      <c r="I367" s="25">
        <f t="shared" si="17"/>
        <v>0</v>
      </c>
      <c r="J367" s="24"/>
    </row>
    <row r="368" spans="1:10" ht="63.75" x14ac:dyDescent="0.25">
      <c r="A368" s="1">
        <v>367</v>
      </c>
      <c r="B368" s="4" t="s">
        <v>412</v>
      </c>
      <c r="C368" s="3" t="s">
        <v>103</v>
      </c>
      <c r="D368" s="3">
        <v>1</v>
      </c>
      <c r="E368" s="23"/>
      <c r="F368" s="25">
        <f t="shared" si="15"/>
        <v>0</v>
      </c>
      <c r="G368" s="34"/>
      <c r="H368" s="25">
        <f t="shared" si="16"/>
        <v>0</v>
      </c>
      <c r="I368" s="25">
        <f t="shared" si="17"/>
        <v>0</v>
      </c>
      <c r="J368" s="24"/>
    </row>
    <row r="369" spans="1:10" ht="63.75" x14ac:dyDescent="0.25">
      <c r="A369" s="1">
        <v>368</v>
      </c>
      <c r="B369" s="4" t="s">
        <v>413</v>
      </c>
      <c r="C369" s="3" t="s">
        <v>8</v>
      </c>
      <c r="D369" s="3">
        <v>1</v>
      </c>
      <c r="E369" s="23"/>
      <c r="F369" s="25">
        <f t="shared" si="15"/>
        <v>0</v>
      </c>
      <c r="G369" s="34"/>
      <c r="H369" s="25">
        <f t="shared" si="16"/>
        <v>0</v>
      </c>
      <c r="I369" s="25">
        <f t="shared" si="17"/>
        <v>0</v>
      </c>
      <c r="J369" s="24"/>
    </row>
    <row r="370" spans="1:10" ht="76.5" x14ac:dyDescent="0.25">
      <c r="A370" s="1">
        <v>369</v>
      </c>
      <c r="B370" s="4" t="s">
        <v>414</v>
      </c>
      <c r="C370" s="3" t="s">
        <v>41</v>
      </c>
      <c r="D370" s="3">
        <v>7</v>
      </c>
      <c r="E370" s="23"/>
      <c r="F370" s="25">
        <f t="shared" si="15"/>
        <v>0</v>
      </c>
      <c r="G370" s="34"/>
      <c r="H370" s="25">
        <f t="shared" si="16"/>
        <v>0</v>
      </c>
      <c r="I370" s="25">
        <f t="shared" si="17"/>
        <v>0</v>
      </c>
      <c r="J370" s="24"/>
    </row>
    <row r="371" spans="1:10" ht="76.5" x14ac:dyDescent="0.25">
      <c r="A371" s="1">
        <v>370</v>
      </c>
      <c r="B371" s="4" t="s">
        <v>415</v>
      </c>
      <c r="C371" s="3" t="s">
        <v>60</v>
      </c>
      <c r="D371" s="3">
        <v>22</v>
      </c>
      <c r="E371" s="23"/>
      <c r="F371" s="25">
        <f t="shared" si="15"/>
        <v>0</v>
      </c>
      <c r="G371" s="34"/>
      <c r="H371" s="25">
        <f t="shared" si="16"/>
        <v>0</v>
      </c>
      <c r="I371" s="25">
        <f t="shared" si="17"/>
        <v>0</v>
      </c>
      <c r="J371" s="24"/>
    </row>
    <row r="372" spans="1:10" ht="76.5" x14ac:dyDescent="0.25">
      <c r="A372" s="1">
        <v>371</v>
      </c>
      <c r="B372" s="4" t="s">
        <v>415</v>
      </c>
      <c r="C372" s="3" t="s">
        <v>115</v>
      </c>
      <c r="D372" s="3">
        <v>2</v>
      </c>
      <c r="E372" s="23"/>
      <c r="F372" s="25">
        <f t="shared" si="15"/>
        <v>0</v>
      </c>
      <c r="G372" s="34"/>
      <c r="H372" s="25">
        <f t="shared" si="16"/>
        <v>0</v>
      </c>
      <c r="I372" s="25">
        <f t="shared" si="17"/>
        <v>0</v>
      </c>
      <c r="J372" s="24"/>
    </row>
    <row r="373" spans="1:10" ht="63.75" x14ac:dyDescent="0.25">
      <c r="A373" s="1">
        <v>372</v>
      </c>
      <c r="B373" s="4" t="s">
        <v>416</v>
      </c>
      <c r="C373" s="3" t="s">
        <v>43</v>
      </c>
      <c r="D373" s="3">
        <v>1</v>
      </c>
      <c r="E373" s="23"/>
      <c r="F373" s="25">
        <f t="shared" si="15"/>
        <v>0</v>
      </c>
      <c r="G373" s="34"/>
      <c r="H373" s="25">
        <f t="shared" si="16"/>
        <v>0</v>
      </c>
      <c r="I373" s="25">
        <f t="shared" si="17"/>
        <v>0</v>
      </c>
      <c r="J373" s="24"/>
    </row>
    <row r="374" spans="1:10" ht="51" x14ac:dyDescent="0.25">
      <c r="A374" s="1">
        <v>373</v>
      </c>
      <c r="B374" s="4" t="s">
        <v>417</v>
      </c>
      <c r="C374" s="3" t="s">
        <v>41</v>
      </c>
      <c r="D374" s="3">
        <v>1</v>
      </c>
      <c r="E374" s="23"/>
      <c r="F374" s="25">
        <f t="shared" si="15"/>
        <v>0</v>
      </c>
      <c r="G374" s="34"/>
      <c r="H374" s="25">
        <f t="shared" si="16"/>
        <v>0</v>
      </c>
      <c r="I374" s="25">
        <f t="shared" si="17"/>
        <v>0</v>
      </c>
      <c r="J374" s="24"/>
    </row>
    <row r="375" spans="1:10" ht="76.5" x14ac:dyDescent="0.25">
      <c r="A375" s="1">
        <v>374</v>
      </c>
      <c r="B375" s="4" t="s">
        <v>418</v>
      </c>
      <c r="C375" s="3" t="s">
        <v>8</v>
      </c>
      <c r="D375" s="3">
        <v>1</v>
      </c>
      <c r="E375" s="23"/>
      <c r="F375" s="25">
        <f t="shared" si="15"/>
        <v>0</v>
      </c>
      <c r="G375" s="34"/>
      <c r="H375" s="25">
        <f t="shared" si="16"/>
        <v>0</v>
      </c>
      <c r="I375" s="25">
        <f t="shared" si="17"/>
        <v>0</v>
      </c>
      <c r="J375" s="24"/>
    </row>
    <row r="376" spans="1:10" ht="51" x14ac:dyDescent="0.25">
      <c r="A376" s="1">
        <v>375</v>
      </c>
      <c r="B376" s="4" t="s">
        <v>419</v>
      </c>
      <c r="C376" s="3" t="s">
        <v>43</v>
      </c>
      <c r="D376" s="3">
        <v>61.9</v>
      </c>
      <c r="E376" s="23"/>
      <c r="F376" s="25">
        <f t="shared" si="15"/>
        <v>0</v>
      </c>
      <c r="G376" s="34"/>
      <c r="H376" s="25">
        <f t="shared" si="16"/>
        <v>0</v>
      </c>
      <c r="I376" s="25">
        <f t="shared" si="17"/>
        <v>0</v>
      </c>
      <c r="J376" s="24"/>
    </row>
    <row r="377" spans="1:10" ht="63.75" x14ac:dyDescent="0.25">
      <c r="A377" s="1">
        <v>376</v>
      </c>
      <c r="B377" s="4" t="s">
        <v>420</v>
      </c>
      <c r="C377" s="3" t="s">
        <v>421</v>
      </c>
      <c r="D377" s="3">
        <v>1</v>
      </c>
      <c r="E377" s="23"/>
      <c r="F377" s="25">
        <f t="shared" si="15"/>
        <v>0</v>
      </c>
      <c r="G377" s="34"/>
      <c r="H377" s="25">
        <f t="shared" si="16"/>
        <v>0</v>
      </c>
      <c r="I377" s="25">
        <f t="shared" si="17"/>
        <v>0</v>
      </c>
      <c r="J377" s="24"/>
    </row>
    <row r="378" spans="1:10" ht="63.75" x14ac:dyDescent="0.25">
      <c r="A378" s="1">
        <v>377</v>
      </c>
      <c r="B378" s="4" t="s">
        <v>422</v>
      </c>
      <c r="C378" s="3" t="s">
        <v>7</v>
      </c>
      <c r="D378" s="3">
        <v>1</v>
      </c>
      <c r="E378" s="23"/>
      <c r="F378" s="25">
        <f t="shared" si="15"/>
        <v>0</v>
      </c>
      <c r="G378" s="34"/>
      <c r="H378" s="25">
        <f t="shared" si="16"/>
        <v>0</v>
      </c>
      <c r="I378" s="25">
        <f t="shared" si="17"/>
        <v>0</v>
      </c>
      <c r="J378" s="24"/>
    </row>
    <row r="379" spans="1:10" ht="76.5" x14ac:dyDescent="0.25">
      <c r="A379" s="1">
        <v>378</v>
      </c>
      <c r="B379" s="4" t="s">
        <v>423</v>
      </c>
      <c r="C379" s="3" t="s">
        <v>8</v>
      </c>
      <c r="D379" s="3">
        <v>1</v>
      </c>
      <c r="E379" s="23"/>
      <c r="F379" s="25">
        <f t="shared" si="15"/>
        <v>0</v>
      </c>
      <c r="G379" s="34"/>
      <c r="H379" s="25">
        <f t="shared" si="16"/>
        <v>0</v>
      </c>
      <c r="I379" s="25">
        <f t="shared" si="17"/>
        <v>0</v>
      </c>
      <c r="J379" s="24"/>
    </row>
    <row r="380" spans="1:10" ht="51" x14ac:dyDescent="0.25">
      <c r="A380" s="1">
        <v>379</v>
      </c>
      <c r="B380" s="4" t="s">
        <v>424</v>
      </c>
      <c r="C380" s="3" t="s">
        <v>41</v>
      </c>
      <c r="D380" s="3">
        <v>1</v>
      </c>
      <c r="E380" s="23"/>
      <c r="F380" s="25">
        <f t="shared" si="15"/>
        <v>0</v>
      </c>
      <c r="G380" s="34"/>
      <c r="H380" s="25">
        <f t="shared" si="16"/>
        <v>0</v>
      </c>
      <c r="I380" s="25">
        <f t="shared" si="17"/>
        <v>0</v>
      </c>
      <c r="J380" s="24"/>
    </row>
    <row r="381" spans="1:10" ht="51" x14ac:dyDescent="0.25">
      <c r="A381" s="1">
        <v>380</v>
      </c>
      <c r="B381" s="4" t="s">
        <v>425</v>
      </c>
      <c r="C381" s="3" t="s">
        <v>8</v>
      </c>
      <c r="D381" s="3">
        <v>1</v>
      </c>
      <c r="E381" s="23"/>
      <c r="F381" s="25">
        <f t="shared" si="15"/>
        <v>0</v>
      </c>
      <c r="G381" s="34"/>
      <c r="H381" s="25">
        <f t="shared" si="16"/>
        <v>0</v>
      </c>
      <c r="I381" s="25">
        <f t="shared" si="17"/>
        <v>0</v>
      </c>
      <c r="J381" s="24"/>
    </row>
    <row r="382" spans="1:10" ht="63.75" x14ac:dyDescent="0.25">
      <c r="A382" s="1">
        <v>381</v>
      </c>
      <c r="B382" s="4" t="s">
        <v>426</v>
      </c>
      <c r="C382" s="3" t="s">
        <v>23</v>
      </c>
      <c r="D382" s="3">
        <v>4</v>
      </c>
      <c r="E382" s="23"/>
      <c r="F382" s="25">
        <f t="shared" si="15"/>
        <v>0</v>
      </c>
      <c r="G382" s="34"/>
      <c r="H382" s="25">
        <f t="shared" si="16"/>
        <v>0</v>
      </c>
      <c r="I382" s="25">
        <f t="shared" si="17"/>
        <v>0</v>
      </c>
      <c r="J382" s="24"/>
    </row>
    <row r="383" spans="1:10" ht="63.75" x14ac:dyDescent="0.25">
      <c r="A383" s="1">
        <v>382</v>
      </c>
      <c r="B383" s="4" t="s">
        <v>427</v>
      </c>
      <c r="C383" s="3" t="s">
        <v>74</v>
      </c>
      <c r="D383" s="3">
        <v>1</v>
      </c>
      <c r="E383" s="23"/>
      <c r="F383" s="25">
        <f t="shared" si="15"/>
        <v>0</v>
      </c>
      <c r="G383" s="34"/>
      <c r="H383" s="25">
        <f t="shared" si="16"/>
        <v>0</v>
      </c>
      <c r="I383" s="25">
        <f t="shared" si="17"/>
        <v>0</v>
      </c>
      <c r="J383" s="24"/>
    </row>
    <row r="384" spans="1:10" ht="51" x14ac:dyDescent="0.25">
      <c r="A384" s="1">
        <v>383</v>
      </c>
      <c r="B384" s="4" t="s">
        <v>428</v>
      </c>
      <c r="C384" s="3" t="s">
        <v>120</v>
      </c>
      <c r="D384" s="3">
        <v>1</v>
      </c>
      <c r="E384" s="23"/>
      <c r="F384" s="25">
        <f t="shared" si="15"/>
        <v>0</v>
      </c>
      <c r="G384" s="34"/>
      <c r="H384" s="25">
        <f t="shared" si="16"/>
        <v>0</v>
      </c>
      <c r="I384" s="25">
        <f t="shared" si="17"/>
        <v>0</v>
      </c>
      <c r="J384" s="24"/>
    </row>
    <row r="385" spans="1:10" ht="51" x14ac:dyDescent="0.25">
      <c r="A385" s="1">
        <v>384</v>
      </c>
      <c r="B385" s="4" t="s">
        <v>428</v>
      </c>
      <c r="C385" s="3" t="s">
        <v>60</v>
      </c>
      <c r="D385" s="3">
        <v>1</v>
      </c>
      <c r="E385" s="23"/>
      <c r="F385" s="25">
        <f t="shared" si="15"/>
        <v>0</v>
      </c>
      <c r="G385" s="34"/>
      <c r="H385" s="25">
        <f t="shared" si="16"/>
        <v>0</v>
      </c>
      <c r="I385" s="25">
        <f t="shared" si="17"/>
        <v>0</v>
      </c>
      <c r="J385" s="24"/>
    </row>
    <row r="386" spans="1:10" ht="76.5" x14ac:dyDescent="0.25">
      <c r="A386" s="1">
        <v>385</v>
      </c>
      <c r="B386" s="4" t="s">
        <v>429</v>
      </c>
      <c r="C386" s="3" t="s">
        <v>41</v>
      </c>
      <c r="D386" s="3">
        <v>1</v>
      </c>
      <c r="E386" s="23"/>
      <c r="F386" s="25">
        <f t="shared" si="15"/>
        <v>0</v>
      </c>
      <c r="G386" s="34"/>
      <c r="H386" s="25">
        <f t="shared" si="16"/>
        <v>0</v>
      </c>
      <c r="I386" s="25">
        <f t="shared" si="17"/>
        <v>0</v>
      </c>
      <c r="J386" s="24"/>
    </row>
    <row r="387" spans="1:10" ht="76.5" x14ac:dyDescent="0.25">
      <c r="A387" s="1">
        <v>386</v>
      </c>
      <c r="B387" s="4" t="s">
        <v>430</v>
      </c>
      <c r="C387" s="3" t="s">
        <v>41</v>
      </c>
      <c r="D387" s="3">
        <v>1</v>
      </c>
      <c r="E387" s="23"/>
      <c r="F387" s="25">
        <f t="shared" ref="F387:F450" si="18">ROUND(D387*E387,2)</f>
        <v>0</v>
      </c>
      <c r="G387" s="34"/>
      <c r="H387" s="25">
        <f t="shared" ref="H387:H450" si="19">ROUND(F387*G387,2)</f>
        <v>0</v>
      </c>
      <c r="I387" s="25">
        <f t="shared" ref="I387:I450" si="20">ROUND(F387+H387,2)</f>
        <v>0</v>
      </c>
      <c r="J387" s="24"/>
    </row>
    <row r="388" spans="1:10" ht="63.75" x14ac:dyDescent="0.25">
      <c r="A388" s="1">
        <v>387</v>
      </c>
      <c r="B388" s="4" t="s">
        <v>431</v>
      </c>
      <c r="C388" s="3" t="s">
        <v>7</v>
      </c>
      <c r="D388" s="3">
        <v>2</v>
      </c>
      <c r="E388" s="23"/>
      <c r="F388" s="25">
        <f t="shared" si="18"/>
        <v>0</v>
      </c>
      <c r="G388" s="34"/>
      <c r="H388" s="25">
        <f t="shared" si="19"/>
        <v>0</v>
      </c>
      <c r="I388" s="25">
        <f t="shared" si="20"/>
        <v>0</v>
      </c>
      <c r="J388" s="24"/>
    </row>
    <row r="389" spans="1:10" ht="63.75" x14ac:dyDescent="0.25">
      <c r="A389" s="1">
        <v>388</v>
      </c>
      <c r="B389" s="4" t="s">
        <v>432</v>
      </c>
      <c r="C389" s="3" t="s">
        <v>5</v>
      </c>
      <c r="D389" s="3">
        <v>1</v>
      </c>
      <c r="E389" s="23"/>
      <c r="F389" s="25">
        <f t="shared" si="18"/>
        <v>0</v>
      </c>
      <c r="G389" s="34"/>
      <c r="H389" s="25">
        <f t="shared" si="19"/>
        <v>0</v>
      </c>
      <c r="I389" s="25">
        <f t="shared" si="20"/>
        <v>0</v>
      </c>
      <c r="J389" s="24"/>
    </row>
    <row r="390" spans="1:10" ht="63.75" x14ac:dyDescent="0.25">
      <c r="A390" s="1">
        <v>389</v>
      </c>
      <c r="B390" s="4" t="s">
        <v>433</v>
      </c>
      <c r="C390" s="3" t="s">
        <v>8</v>
      </c>
      <c r="D390" s="3">
        <v>3</v>
      </c>
      <c r="E390" s="23"/>
      <c r="F390" s="25">
        <f t="shared" si="18"/>
        <v>0</v>
      </c>
      <c r="G390" s="34"/>
      <c r="H390" s="25">
        <f t="shared" si="19"/>
        <v>0</v>
      </c>
      <c r="I390" s="25">
        <f t="shared" si="20"/>
        <v>0</v>
      </c>
      <c r="J390" s="24"/>
    </row>
    <row r="391" spans="1:10" ht="63.75" x14ac:dyDescent="0.25">
      <c r="A391" s="1">
        <v>390</v>
      </c>
      <c r="B391" s="4" t="s">
        <v>434</v>
      </c>
      <c r="C391" s="3" t="s">
        <v>7</v>
      </c>
      <c r="D391" s="3">
        <v>6</v>
      </c>
      <c r="E391" s="23"/>
      <c r="F391" s="25">
        <f t="shared" si="18"/>
        <v>0</v>
      </c>
      <c r="G391" s="34"/>
      <c r="H391" s="25">
        <f t="shared" si="19"/>
        <v>0</v>
      </c>
      <c r="I391" s="25">
        <f t="shared" si="20"/>
        <v>0</v>
      </c>
      <c r="J391" s="24"/>
    </row>
    <row r="392" spans="1:10" ht="76.5" x14ac:dyDescent="0.25">
      <c r="A392" s="1">
        <v>391</v>
      </c>
      <c r="B392" s="4" t="s">
        <v>435</v>
      </c>
      <c r="C392" s="3" t="s">
        <v>18</v>
      </c>
      <c r="D392" s="3">
        <v>6</v>
      </c>
      <c r="E392" s="23"/>
      <c r="F392" s="25">
        <f t="shared" si="18"/>
        <v>0</v>
      </c>
      <c r="G392" s="34"/>
      <c r="H392" s="25">
        <f t="shared" si="19"/>
        <v>0</v>
      </c>
      <c r="I392" s="25">
        <f t="shared" si="20"/>
        <v>0</v>
      </c>
      <c r="J392" s="24"/>
    </row>
    <row r="393" spans="1:10" ht="63.75" x14ac:dyDescent="0.25">
      <c r="A393" s="1">
        <v>392</v>
      </c>
      <c r="B393" s="4" t="s">
        <v>436</v>
      </c>
      <c r="C393" s="3" t="s">
        <v>52</v>
      </c>
      <c r="D393" s="3">
        <v>3</v>
      </c>
      <c r="E393" s="23"/>
      <c r="F393" s="25">
        <f t="shared" si="18"/>
        <v>0</v>
      </c>
      <c r="G393" s="34"/>
      <c r="H393" s="25">
        <f t="shared" si="19"/>
        <v>0</v>
      </c>
      <c r="I393" s="25">
        <f t="shared" si="20"/>
        <v>0</v>
      </c>
      <c r="J393" s="24"/>
    </row>
    <row r="394" spans="1:10" ht="63.75" x14ac:dyDescent="0.25">
      <c r="A394" s="1">
        <v>393</v>
      </c>
      <c r="B394" s="4" t="s">
        <v>437</v>
      </c>
      <c r="C394" s="3" t="s">
        <v>35</v>
      </c>
      <c r="D394" s="3">
        <v>2</v>
      </c>
      <c r="E394" s="23"/>
      <c r="F394" s="25">
        <f t="shared" si="18"/>
        <v>0</v>
      </c>
      <c r="G394" s="34"/>
      <c r="H394" s="25">
        <f t="shared" si="19"/>
        <v>0</v>
      </c>
      <c r="I394" s="25">
        <f t="shared" si="20"/>
        <v>0</v>
      </c>
      <c r="J394" s="24"/>
    </row>
    <row r="395" spans="1:10" ht="63.75" x14ac:dyDescent="0.25">
      <c r="A395" s="1">
        <v>394</v>
      </c>
      <c r="B395" s="4" t="s">
        <v>438</v>
      </c>
      <c r="C395" s="3" t="s">
        <v>43</v>
      </c>
      <c r="D395" s="3">
        <v>10</v>
      </c>
      <c r="E395" s="23"/>
      <c r="F395" s="25">
        <f t="shared" si="18"/>
        <v>0</v>
      </c>
      <c r="G395" s="34"/>
      <c r="H395" s="25">
        <f t="shared" si="19"/>
        <v>0</v>
      </c>
      <c r="I395" s="25">
        <f t="shared" si="20"/>
        <v>0</v>
      </c>
      <c r="J395" s="24"/>
    </row>
    <row r="396" spans="1:10" ht="63.75" x14ac:dyDescent="0.25">
      <c r="A396" s="1">
        <v>395</v>
      </c>
      <c r="B396" s="4" t="s">
        <v>439</v>
      </c>
      <c r="C396" s="3" t="s">
        <v>52</v>
      </c>
      <c r="D396" s="3">
        <v>1</v>
      </c>
      <c r="E396" s="23"/>
      <c r="F396" s="25">
        <f t="shared" si="18"/>
        <v>0</v>
      </c>
      <c r="G396" s="34"/>
      <c r="H396" s="25">
        <f t="shared" si="19"/>
        <v>0</v>
      </c>
      <c r="I396" s="25">
        <f t="shared" si="20"/>
        <v>0</v>
      </c>
      <c r="J396" s="24"/>
    </row>
    <row r="397" spans="1:10" ht="51" x14ac:dyDescent="0.25">
      <c r="A397" s="1">
        <v>396</v>
      </c>
      <c r="B397" s="4" t="s">
        <v>440</v>
      </c>
      <c r="C397" s="3" t="s">
        <v>12</v>
      </c>
      <c r="D397" s="3">
        <v>6</v>
      </c>
      <c r="E397" s="23"/>
      <c r="F397" s="25">
        <f t="shared" si="18"/>
        <v>0</v>
      </c>
      <c r="G397" s="34"/>
      <c r="H397" s="25">
        <f t="shared" si="19"/>
        <v>0</v>
      </c>
      <c r="I397" s="25">
        <f t="shared" si="20"/>
        <v>0</v>
      </c>
      <c r="J397" s="24"/>
    </row>
    <row r="398" spans="1:10" ht="51" x14ac:dyDescent="0.25">
      <c r="A398" s="1">
        <v>397</v>
      </c>
      <c r="B398" s="4" t="s">
        <v>440</v>
      </c>
      <c r="C398" s="3" t="s">
        <v>35</v>
      </c>
      <c r="D398" s="3">
        <v>1</v>
      </c>
      <c r="E398" s="23"/>
      <c r="F398" s="25">
        <f t="shared" si="18"/>
        <v>0</v>
      </c>
      <c r="G398" s="34"/>
      <c r="H398" s="25">
        <f t="shared" si="19"/>
        <v>0</v>
      </c>
      <c r="I398" s="25">
        <f t="shared" si="20"/>
        <v>0</v>
      </c>
      <c r="J398" s="24"/>
    </row>
    <row r="399" spans="1:10" ht="63.75" x14ac:dyDescent="0.25">
      <c r="A399" s="1">
        <v>398</v>
      </c>
      <c r="B399" s="4" t="s">
        <v>441</v>
      </c>
      <c r="C399" s="3" t="s">
        <v>12</v>
      </c>
      <c r="D399" s="3">
        <v>1</v>
      </c>
      <c r="E399" s="23"/>
      <c r="F399" s="25">
        <f t="shared" si="18"/>
        <v>0</v>
      </c>
      <c r="G399" s="34"/>
      <c r="H399" s="25">
        <f t="shared" si="19"/>
        <v>0</v>
      </c>
      <c r="I399" s="25">
        <f t="shared" si="20"/>
        <v>0</v>
      </c>
      <c r="J399" s="24"/>
    </row>
    <row r="400" spans="1:10" ht="63.75" x14ac:dyDescent="0.25">
      <c r="A400" s="1">
        <v>399</v>
      </c>
      <c r="B400" s="4" t="s">
        <v>442</v>
      </c>
      <c r="C400" s="3" t="s">
        <v>18</v>
      </c>
      <c r="D400" s="3">
        <v>1</v>
      </c>
      <c r="E400" s="23"/>
      <c r="F400" s="25">
        <f t="shared" si="18"/>
        <v>0</v>
      </c>
      <c r="G400" s="34"/>
      <c r="H400" s="25">
        <f t="shared" si="19"/>
        <v>0</v>
      </c>
      <c r="I400" s="25">
        <f t="shared" si="20"/>
        <v>0</v>
      </c>
      <c r="J400" s="24"/>
    </row>
    <row r="401" spans="1:10" ht="102" x14ac:dyDescent="0.25">
      <c r="A401" s="1">
        <v>400</v>
      </c>
      <c r="B401" s="1" t="s">
        <v>443</v>
      </c>
      <c r="C401" s="3" t="s">
        <v>28</v>
      </c>
      <c r="D401" s="3">
        <v>17</v>
      </c>
      <c r="E401" s="23"/>
      <c r="F401" s="25">
        <f t="shared" si="18"/>
        <v>0</v>
      </c>
      <c r="G401" s="34"/>
      <c r="H401" s="25">
        <f t="shared" si="19"/>
        <v>0</v>
      </c>
      <c r="I401" s="25">
        <f t="shared" si="20"/>
        <v>0</v>
      </c>
      <c r="J401" s="24"/>
    </row>
    <row r="402" spans="1:10" ht="51" x14ac:dyDescent="0.25">
      <c r="A402" s="1">
        <v>401</v>
      </c>
      <c r="B402" s="4" t="s">
        <v>444</v>
      </c>
      <c r="C402" s="3" t="s">
        <v>28</v>
      </c>
      <c r="D402" s="3">
        <v>1</v>
      </c>
      <c r="E402" s="23"/>
      <c r="F402" s="25">
        <f t="shared" si="18"/>
        <v>0</v>
      </c>
      <c r="G402" s="34"/>
      <c r="H402" s="25">
        <f t="shared" si="19"/>
        <v>0</v>
      </c>
      <c r="I402" s="25">
        <f t="shared" si="20"/>
        <v>0</v>
      </c>
      <c r="J402" s="24"/>
    </row>
    <row r="403" spans="1:10" ht="63.75" x14ac:dyDescent="0.25">
      <c r="A403" s="1">
        <v>402</v>
      </c>
      <c r="B403" s="4" t="s">
        <v>445</v>
      </c>
      <c r="C403" s="3" t="s">
        <v>28</v>
      </c>
      <c r="D403" s="3">
        <v>1</v>
      </c>
      <c r="E403" s="23"/>
      <c r="F403" s="25">
        <f t="shared" si="18"/>
        <v>0</v>
      </c>
      <c r="G403" s="34"/>
      <c r="H403" s="25">
        <f t="shared" si="19"/>
        <v>0</v>
      </c>
      <c r="I403" s="25">
        <f t="shared" si="20"/>
        <v>0</v>
      </c>
      <c r="J403" s="24"/>
    </row>
    <row r="404" spans="1:10" ht="63.75" x14ac:dyDescent="0.25">
      <c r="A404" s="1">
        <v>403</v>
      </c>
      <c r="B404" s="4" t="s">
        <v>446</v>
      </c>
      <c r="C404" s="3" t="s">
        <v>41</v>
      </c>
      <c r="D404" s="3">
        <v>8</v>
      </c>
      <c r="E404" s="23"/>
      <c r="F404" s="25">
        <f t="shared" si="18"/>
        <v>0</v>
      </c>
      <c r="G404" s="34"/>
      <c r="H404" s="25">
        <f t="shared" si="19"/>
        <v>0</v>
      </c>
      <c r="I404" s="25">
        <f t="shared" si="20"/>
        <v>0</v>
      </c>
      <c r="J404" s="24"/>
    </row>
    <row r="405" spans="1:10" ht="63.75" x14ac:dyDescent="0.25">
      <c r="A405" s="1">
        <v>404</v>
      </c>
      <c r="B405" s="4" t="s">
        <v>447</v>
      </c>
      <c r="C405" s="3" t="s">
        <v>52</v>
      </c>
      <c r="D405" s="3">
        <v>1</v>
      </c>
      <c r="E405" s="23"/>
      <c r="F405" s="25">
        <f t="shared" si="18"/>
        <v>0</v>
      </c>
      <c r="G405" s="34"/>
      <c r="H405" s="25">
        <f t="shared" si="19"/>
        <v>0</v>
      </c>
      <c r="I405" s="25">
        <f t="shared" si="20"/>
        <v>0</v>
      </c>
      <c r="J405" s="24"/>
    </row>
    <row r="406" spans="1:10" ht="63.75" x14ac:dyDescent="0.25">
      <c r="A406" s="1">
        <v>405</v>
      </c>
      <c r="B406" s="4" t="s">
        <v>448</v>
      </c>
      <c r="C406" s="3" t="s">
        <v>12</v>
      </c>
      <c r="D406" s="3">
        <v>1</v>
      </c>
      <c r="E406" s="23"/>
      <c r="F406" s="25">
        <f t="shared" si="18"/>
        <v>0</v>
      </c>
      <c r="G406" s="34"/>
      <c r="H406" s="25">
        <f t="shared" si="19"/>
        <v>0</v>
      </c>
      <c r="I406" s="25">
        <f t="shared" si="20"/>
        <v>0</v>
      </c>
      <c r="J406" s="24"/>
    </row>
    <row r="407" spans="1:10" ht="63.75" x14ac:dyDescent="0.25">
      <c r="A407" s="1">
        <v>406</v>
      </c>
      <c r="B407" s="4" t="s">
        <v>449</v>
      </c>
      <c r="C407" s="3" t="s">
        <v>137</v>
      </c>
      <c r="D407" s="3">
        <v>3</v>
      </c>
      <c r="E407" s="23"/>
      <c r="F407" s="25">
        <f t="shared" si="18"/>
        <v>0</v>
      </c>
      <c r="G407" s="34"/>
      <c r="H407" s="25">
        <f t="shared" si="19"/>
        <v>0</v>
      </c>
      <c r="I407" s="25">
        <f t="shared" si="20"/>
        <v>0</v>
      </c>
      <c r="J407" s="24"/>
    </row>
    <row r="408" spans="1:10" ht="63.75" x14ac:dyDescent="0.25">
      <c r="A408" s="1">
        <v>407</v>
      </c>
      <c r="B408" s="4" t="s">
        <v>450</v>
      </c>
      <c r="C408" s="3" t="s">
        <v>18</v>
      </c>
      <c r="D408" s="3">
        <v>2</v>
      </c>
      <c r="E408" s="23"/>
      <c r="F408" s="25">
        <f t="shared" si="18"/>
        <v>0</v>
      </c>
      <c r="G408" s="34"/>
      <c r="H408" s="25">
        <f t="shared" si="19"/>
        <v>0</v>
      </c>
      <c r="I408" s="25">
        <f t="shared" si="20"/>
        <v>0</v>
      </c>
      <c r="J408" s="24"/>
    </row>
    <row r="409" spans="1:10" ht="76.5" x14ac:dyDescent="0.25">
      <c r="A409" s="1">
        <v>408</v>
      </c>
      <c r="B409" s="4" t="s">
        <v>451</v>
      </c>
      <c r="C409" s="3" t="s">
        <v>28</v>
      </c>
      <c r="D409" s="3">
        <v>1</v>
      </c>
      <c r="E409" s="23"/>
      <c r="F409" s="25">
        <f t="shared" si="18"/>
        <v>0</v>
      </c>
      <c r="G409" s="34"/>
      <c r="H409" s="25">
        <f t="shared" si="19"/>
        <v>0</v>
      </c>
      <c r="I409" s="25">
        <f t="shared" si="20"/>
        <v>0</v>
      </c>
      <c r="J409" s="24"/>
    </row>
    <row r="410" spans="1:10" ht="63.75" x14ac:dyDescent="0.25">
      <c r="A410" s="1">
        <v>409</v>
      </c>
      <c r="B410" s="4" t="s">
        <v>452</v>
      </c>
      <c r="C410" s="3" t="s">
        <v>35</v>
      </c>
      <c r="D410" s="3">
        <v>4</v>
      </c>
      <c r="E410" s="23"/>
      <c r="F410" s="25">
        <f t="shared" si="18"/>
        <v>0</v>
      </c>
      <c r="G410" s="34"/>
      <c r="H410" s="25">
        <f t="shared" si="19"/>
        <v>0</v>
      </c>
      <c r="I410" s="25">
        <f t="shared" si="20"/>
        <v>0</v>
      </c>
      <c r="J410" s="24"/>
    </row>
    <row r="411" spans="1:10" ht="63.75" x14ac:dyDescent="0.25">
      <c r="A411" s="1">
        <v>410</v>
      </c>
      <c r="B411" s="4" t="s">
        <v>453</v>
      </c>
      <c r="C411" s="3" t="s">
        <v>41</v>
      </c>
      <c r="D411" s="3">
        <v>3</v>
      </c>
      <c r="E411" s="23"/>
      <c r="F411" s="25">
        <f t="shared" si="18"/>
        <v>0</v>
      </c>
      <c r="G411" s="34"/>
      <c r="H411" s="25">
        <f t="shared" si="19"/>
        <v>0</v>
      </c>
      <c r="I411" s="25">
        <f t="shared" si="20"/>
        <v>0</v>
      </c>
      <c r="J411" s="24"/>
    </row>
    <row r="412" spans="1:10" ht="63.75" x14ac:dyDescent="0.25">
      <c r="A412" s="1">
        <v>411</v>
      </c>
      <c r="B412" s="4" t="s">
        <v>452</v>
      </c>
      <c r="C412" s="3" t="s">
        <v>52</v>
      </c>
      <c r="D412" s="3">
        <v>1</v>
      </c>
      <c r="E412" s="23"/>
      <c r="F412" s="25">
        <f t="shared" si="18"/>
        <v>0</v>
      </c>
      <c r="G412" s="34"/>
      <c r="H412" s="25">
        <f t="shared" si="19"/>
        <v>0</v>
      </c>
      <c r="I412" s="25">
        <f t="shared" si="20"/>
        <v>0</v>
      </c>
      <c r="J412" s="24"/>
    </row>
    <row r="413" spans="1:10" ht="76.5" x14ac:dyDescent="0.25">
      <c r="A413" s="1">
        <v>412</v>
      </c>
      <c r="B413" s="4" t="s">
        <v>454</v>
      </c>
      <c r="C413" s="3" t="s">
        <v>117</v>
      </c>
      <c r="D413" s="3">
        <v>1</v>
      </c>
      <c r="E413" s="23"/>
      <c r="F413" s="25">
        <f t="shared" si="18"/>
        <v>0</v>
      </c>
      <c r="G413" s="34"/>
      <c r="H413" s="25">
        <f t="shared" si="19"/>
        <v>0</v>
      </c>
      <c r="I413" s="25">
        <f t="shared" si="20"/>
        <v>0</v>
      </c>
      <c r="J413" s="24"/>
    </row>
    <row r="414" spans="1:10" ht="63.75" x14ac:dyDescent="0.25">
      <c r="A414" s="1">
        <v>413</v>
      </c>
      <c r="B414" s="4" t="s">
        <v>455</v>
      </c>
      <c r="C414" s="3" t="s">
        <v>43</v>
      </c>
      <c r="D414" s="3">
        <v>1</v>
      </c>
      <c r="E414" s="23"/>
      <c r="F414" s="25">
        <f t="shared" si="18"/>
        <v>0</v>
      </c>
      <c r="G414" s="34"/>
      <c r="H414" s="25">
        <f t="shared" si="19"/>
        <v>0</v>
      </c>
      <c r="I414" s="25">
        <f t="shared" si="20"/>
        <v>0</v>
      </c>
      <c r="J414" s="24"/>
    </row>
    <row r="415" spans="1:10" ht="51" x14ac:dyDescent="0.25">
      <c r="A415" s="1">
        <v>414</v>
      </c>
      <c r="B415" s="4" t="s">
        <v>456</v>
      </c>
      <c r="C415" s="3" t="s">
        <v>5</v>
      </c>
      <c r="D415" s="3">
        <v>1</v>
      </c>
      <c r="E415" s="23"/>
      <c r="F415" s="25">
        <f t="shared" si="18"/>
        <v>0</v>
      </c>
      <c r="G415" s="34"/>
      <c r="H415" s="25">
        <f t="shared" si="19"/>
        <v>0</v>
      </c>
      <c r="I415" s="25">
        <f t="shared" si="20"/>
        <v>0</v>
      </c>
      <c r="J415" s="24"/>
    </row>
    <row r="416" spans="1:10" ht="76.5" x14ac:dyDescent="0.25">
      <c r="A416" s="1">
        <v>415</v>
      </c>
      <c r="B416" s="4" t="s">
        <v>457</v>
      </c>
      <c r="C416" s="3" t="s">
        <v>35</v>
      </c>
      <c r="D416" s="3">
        <v>1</v>
      </c>
      <c r="E416" s="23"/>
      <c r="F416" s="25">
        <f t="shared" si="18"/>
        <v>0</v>
      </c>
      <c r="G416" s="34"/>
      <c r="H416" s="25">
        <f t="shared" si="19"/>
        <v>0</v>
      </c>
      <c r="I416" s="25">
        <f t="shared" si="20"/>
        <v>0</v>
      </c>
      <c r="J416" s="24"/>
    </row>
    <row r="417" spans="1:10" ht="63.75" x14ac:dyDescent="0.25">
      <c r="A417" s="1">
        <v>416</v>
      </c>
      <c r="B417" s="4" t="s">
        <v>458</v>
      </c>
      <c r="C417" s="3" t="s">
        <v>43</v>
      </c>
      <c r="D417" s="3">
        <v>1</v>
      </c>
      <c r="E417" s="23"/>
      <c r="F417" s="25">
        <f t="shared" si="18"/>
        <v>0</v>
      </c>
      <c r="G417" s="34"/>
      <c r="H417" s="25">
        <f t="shared" si="19"/>
        <v>0</v>
      </c>
      <c r="I417" s="25">
        <f t="shared" si="20"/>
        <v>0</v>
      </c>
      <c r="J417" s="24"/>
    </row>
    <row r="418" spans="1:10" ht="63.75" x14ac:dyDescent="0.25">
      <c r="A418" s="1">
        <v>417</v>
      </c>
      <c r="B418" s="4" t="s">
        <v>459</v>
      </c>
      <c r="C418" s="3" t="s">
        <v>67</v>
      </c>
      <c r="D418" s="3">
        <v>6</v>
      </c>
      <c r="E418" s="23"/>
      <c r="F418" s="25">
        <f t="shared" si="18"/>
        <v>0</v>
      </c>
      <c r="G418" s="34"/>
      <c r="H418" s="25">
        <f t="shared" si="19"/>
        <v>0</v>
      </c>
      <c r="I418" s="25">
        <f t="shared" si="20"/>
        <v>0</v>
      </c>
      <c r="J418" s="24"/>
    </row>
    <row r="419" spans="1:10" ht="63.75" x14ac:dyDescent="0.25">
      <c r="A419" s="1">
        <v>418</v>
      </c>
      <c r="B419" s="4" t="s">
        <v>460</v>
      </c>
      <c r="C419" s="3" t="s">
        <v>32</v>
      </c>
      <c r="D419" s="3">
        <v>1</v>
      </c>
      <c r="E419" s="23"/>
      <c r="F419" s="25">
        <f t="shared" si="18"/>
        <v>0</v>
      </c>
      <c r="G419" s="34"/>
      <c r="H419" s="25">
        <f t="shared" si="19"/>
        <v>0</v>
      </c>
      <c r="I419" s="25">
        <f t="shared" si="20"/>
        <v>0</v>
      </c>
      <c r="J419" s="24"/>
    </row>
    <row r="420" spans="1:10" ht="76.5" x14ac:dyDescent="0.25">
      <c r="A420" s="1">
        <v>419</v>
      </c>
      <c r="B420" s="4" t="s">
        <v>461</v>
      </c>
      <c r="C420" s="3" t="s">
        <v>28</v>
      </c>
      <c r="D420" s="3">
        <v>5</v>
      </c>
      <c r="E420" s="23"/>
      <c r="F420" s="25">
        <f t="shared" si="18"/>
        <v>0</v>
      </c>
      <c r="G420" s="34"/>
      <c r="H420" s="25">
        <f t="shared" si="19"/>
        <v>0</v>
      </c>
      <c r="I420" s="25">
        <f t="shared" si="20"/>
        <v>0</v>
      </c>
      <c r="J420" s="24"/>
    </row>
    <row r="421" spans="1:10" ht="191.25" x14ac:dyDescent="0.25">
      <c r="A421" s="1">
        <v>420</v>
      </c>
      <c r="B421" s="4" t="s">
        <v>462</v>
      </c>
      <c r="C421" s="3" t="s">
        <v>12</v>
      </c>
      <c r="D421" s="3">
        <v>6</v>
      </c>
      <c r="E421" s="23"/>
      <c r="F421" s="25">
        <f t="shared" si="18"/>
        <v>0</v>
      </c>
      <c r="G421" s="34"/>
      <c r="H421" s="25">
        <f t="shared" si="19"/>
        <v>0</v>
      </c>
      <c r="I421" s="25">
        <f t="shared" si="20"/>
        <v>0</v>
      </c>
      <c r="J421" s="24"/>
    </row>
    <row r="422" spans="1:10" ht="63.75" x14ac:dyDescent="0.25">
      <c r="A422" s="1">
        <v>421</v>
      </c>
      <c r="B422" s="4" t="s">
        <v>463</v>
      </c>
      <c r="C422" s="3" t="s">
        <v>12</v>
      </c>
      <c r="D422" s="3">
        <v>1</v>
      </c>
      <c r="E422" s="23"/>
      <c r="F422" s="25">
        <f t="shared" si="18"/>
        <v>0</v>
      </c>
      <c r="G422" s="34"/>
      <c r="H422" s="25">
        <f t="shared" si="19"/>
        <v>0</v>
      </c>
      <c r="I422" s="25">
        <f t="shared" si="20"/>
        <v>0</v>
      </c>
      <c r="J422" s="24"/>
    </row>
    <row r="423" spans="1:10" ht="63.75" x14ac:dyDescent="0.25">
      <c r="A423" s="1">
        <v>422</v>
      </c>
      <c r="B423" s="4" t="s">
        <v>463</v>
      </c>
      <c r="C423" s="3" t="s">
        <v>464</v>
      </c>
      <c r="D423" s="3">
        <v>10</v>
      </c>
      <c r="E423" s="23"/>
      <c r="F423" s="25">
        <f t="shared" si="18"/>
        <v>0</v>
      </c>
      <c r="G423" s="34"/>
      <c r="H423" s="25">
        <f t="shared" si="19"/>
        <v>0</v>
      </c>
      <c r="I423" s="25">
        <f t="shared" si="20"/>
        <v>0</v>
      </c>
      <c r="J423" s="24"/>
    </row>
    <row r="424" spans="1:10" ht="280.5" x14ac:dyDescent="0.25">
      <c r="A424" s="1">
        <v>423</v>
      </c>
      <c r="B424" s="4" t="s">
        <v>465</v>
      </c>
      <c r="C424" s="3" t="s">
        <v>52</v>
      </c>
      <c r="D424" s="3">
        <v>1</v>
      </c>
      <c r="E424" s="23"/>
      <c r="F424" s="25">
        <f t="shared" si="18"/>
        <v>0</v>
      </c>
      <c r="G424" s="34"/>
      <c r="H424" s="25">
        <f t="shared" si="19"/>
        <v>0</v>
      </c>
      <c r="I424" s="25">
        <f t="shared" si="20"/>
        <v>0</v>
      </c>
      <c r="J424" s="24"/>
    </row>
    <row r="425" spans="1:10" ht="63.75" x14ac:dyDescent="0.25">
      <c r="A425" s="1">
        <v>424</v>
      </c>
      <c r="B425" s="4" t="s">
        <v>466</v>
      </c>
      <c r="C425" s="3" t="s">
        <v>12</v>
      </c>
      <c r="D425" s="3">
        <v>5</v>
      </c>
      <c r="E425" s="23"/>
      <c r="F425" s="25">
        <f t="shared" si="18"/>
        <v>0</v>
      </c>
      <c r="G425" s="34"/>
      <c r="H425" s="25">
        <f t="shared" si="19"/>
        <v>0</v>
      </c>
      <c r="I425" s="25">
        <f t="shared" si="20"/>
        <v>0</v>
      </c>
      <c r="J425" s="24"/>
    </row>
    <row r="426" spans="1:10" ht="63.75" x14ac:dyDescent="0.25">
      <c r="A426" s="1">
        <v>425</v>
      </c>
      <c r="B426" s="4" t="s">
        <v>467</v>
      </c>
      <c r="C426" s="3" t="s">
        <v>126</v>
      </c>
      <c r="D426" s="3">
        <v>5</v>
      </c>
      <c r="E426" s="23"/>
      <c r="F426" s="25">
        <f t="shared" si="18"/>
        <v>0</v>
      </c>
      <c r="G426" s="34"/>
      <c r="H426" s="25">
        <f t="shared" si="19"/>
        <v>0</v>
      </c>
      <c r="I426" s="25">
        <f t="shared" si="20"/>
        <v>0</v>
      </c>
      <c r="J426" s="24"/>
    </row>
    <row r="427" spans="1:10" ht="102" x14ac:dyDescent="0.25">
      <c r="A427" s="1">
        <v>426</v>
      </c>
      <c r="B427" s="4" t="s">
        <v>468</v>
      </c>
      <c r="C427" s="3" t="s">
        <v>206</v>
      </c>
      <c r="D427" s="3">
        <v>8</v>
      </c>
      <c r="E427" s="23"/>
      <c r="F427" s="25">
        <f t="shared" si="18"/>
        <v>0</v>
      </c>
      <c r="G427" s="34"/>
      <c r="H427" s="25">
        <f t="shared" si="19"/>
        <v>0</v>
      </c>
      <c r="I427" s="25">
        <f t="shared" si="20"/>
        <v>0</v>
      </c>
      <c r="J427" s="24"/>
    </row>
    <row r="428" spans="1:10" ht="63.75" x14ac:dyDescent="0.25">
      <c r="A428" s="1">
        <v>427</v>
      </c>
      <c r="B428" s="4" t="s">
        <v>469</v>
      </c>
      <c r="C428" s="3" t="s">
        <v>470</v>
      </c>
      <c r="D428" s="3">
        <v>1</v>
      </c>
      <c r="E428" s="23"/>
      <c r="F428" s="25">
        <f t="shared" si="18"/>
        <v>0</v>
      </c>
      <c r="G428" s="34"/>
      <c r="H428" s="25">
        <f t="shared" si="19"/>
        <v>0</v>
      </c>
      <c r="I428" s="25">
        <f t="shared" si="20"/>
        <v>0</v>
      </c>
      <c r="J428" s="24"/>
    </row>
    <row r="429" spans="1:10" ht="76.5" x14ac:dyDescent="0.25">
      <c r="A429" s="1">
        <v>428</v>
      </c>
      <c r="B429" s="4" t="s">
        <v>471</v>
      </c>
      <c r="C429" s="3" t="s">
        <v>41</v>
      </c>
      <c r="D429" s="3">
        <v>6</v>
      </c>
      <c r="E429" s="23"/>
      <c r="F429" s="25">
        <f t="shared" si="18"/>
        <v>0</v>
      </c>
      <c r="G429" s="34"/>
      <c r="H429" s="25">
        <f t="shared" si="19"/>
        <v>0</v>
      </c>
      <c r="I429" s="25">
        <f t="shared" si="20"/>
        <v>0</v>
      </c>
      <c r="J429" s="24"/>
    </row>
    <row r="430" spans="1:10" ht="76.5" x14ac:dyDescent="0.25">
      <c r="A430" s="1">
        <v>429</v>
      </c>
      <c r="B430" s="4" t="s">
        <v>472</v>
      </c>
      <c r="C430" s="3" t="s">
        <v>473</v>
      </c>
      <c r="D430" s="3">
        <v>12</v>
      </c>
      <c r="E430" s="23"/>
      <c r="F430" s="25">
        <f t="shared" si="18"/>
        <v>0</v>
      </c>
      <c r="G430" s="34"/>
      <c r="H430" s="25">
        <f t="shared" si="19"/>
        <v>0</v>
      </c>
      <c r="I430" s="25">
        <f t="shared" si="20"/>
        <v>0</v>
      </c>
      <c r="J430" s="24"/>
    </row>
    <row r="431" spans="1:10" ht="76.5" x14ac:dyDescent="0.25">
      <c r="A431" s="1">
        <v>430</v>
      </c>
      <c r="B431" s="4" t="s">
        <v>474</v>
      </c>
      <c r="C431" s="3" t="s">
        <v>28</v>
      </c>
      <c r="D431" s="3">
        <v>5</v>
      </c>
      <c r="E431" s="23"/>
      <c r="F431" s="25">
        <f t="shared" si="18"/>
        <v>0</v>
      </c>
      <c r="G431" s="34"/>
      <c r="H431" s="25">
        <f t="shared" si="19"/>
        <v>0</v>
      </c>
      <c r="I431" s="25">
        <f t="shared" si="20"/>
        <v>0</v>
      </c>
      <c r="J431" s="24"/>
    </row>
    <row r="432" spans="1:10" ht="114.75" x14ac:dyDescent="0.25">
      <c r="A432" s="1">
        <v>431</v>
      </c>
      <c r="B432" s="1" t="s">
        <v>475</v>
      </c>
      <c r="C432" s="3" t="s">
        <v>41</v>
      </c>
      <c r="D432" s="3">
        <v>1</v>
      </c>
      <c r="E432" s="23"/>
      <c r="F432" s="25">
        <f t="shared" si="18"/>
        <v>0</v>
      </c>
      <c r="G432" s="34"/>
      <c r="H432" s="25">
        <f t="shared" si="19"/>
        <v>0</v>
      </c>
      <c r="I432" s="25">
        <f t="shared" si="20"/>
        <v>0</v>
      </c>
      <c r="J432" s="24"/>
    </row>
    <row r="433" spans="1:10" ht="114.75" x14ac:dyDescent="0.25">
      <c r="A433" s="1">
        <v>432</v>
      </c>
      <c r="B433" s="1" t="s">
        <v>475</v>
      </c>
      <c r="C433" s="3" t="s">
        <v>41</v>
      </c>
      <c r="D433" s="3">
        <v>3</v>
      </c>
      <c r="E433" s="23"/>
      <c r="F433" s="25">
        <f t="shared" si="18"/>
        <v>0</v>
      </c>
      <c r="G433" s="34"/>
      <c r="H433" s="25">
        <f t="shared" si="19"/>
        <v>0</v>
      </c>
      <c r="I433" s="25">
        <f t="shared" si="20"/>
        <v>0</v>
      </c>
      <c r="J433" s="24"/>
    </row>
    <row r="434" spans="1:10" ht="114.75" x14ac:dyDescent="0.25">
      <c r="A434" s="1">
        <v>433</v>
      </c>
      <c r="B434" s="4" t="s">
        <v>476</v>
      </c>
      <c r="C434" s="3" t="s">
        <v>35</v>
      </c>
      <c r="D434" s="3">
        <v>2</v>
      </c>
      <c r="E434" s="23"/>
      <c r="F434" s="25">
        <f t="shared" si="18"/>
        <v>0</v>
      </c>
      <c r="G434" s="34"/>
      <c r="H434" s="25">
        <f t="shared" si="19"/>
        <v>0</v>
      </c>
      <c r="I434" s="25">
        <f t="shared" si="20"/>
        <v>0</v>
      </c>
      <c r="J434" s="24"/>
    </row>
    <row r="435" spans="1:10" ht="76.5" x14ac:dyDescent="0.25">
      <c r="A435" s="1">
        <v>434</v>
      </c>
      <c r="B435" s="4" t="s">
        <v>477</v>
      </c>
      <c r="C435" s="3" t="s">
        <v>12</v>
      </c>
      <c r="D435" s="3">
        <v>1</v>
      </c>
      <c r="E435" s="23"/>
      <c r="F435" s="25">
        <f t="shared" si="18"/>
        <v>0</v>
      </c>
      <c r="G435" s="34"/>
      <c r="H435" s="25">
        <f t="shared" si="19"/>
        <v>0</v>
      </c>
      <c r="I435" s="25">
        <f t="shared" si="20"/>
        <v>0</v>
      </c>
      <c r="J435" s="24"/>
    </row>
    <row r="436" spans="1:10" ht="51" x14ac:dyDescent="0.25">
      <c r="A436" s="1">
        <v>435</v>
      </c>
      <c r="B436" s="4" t="s">
        <v>478</v>
      </c>
      <c r="C436" s="3" t="s">
        <v>35</v>
      </c>
      <c r="D436" s="3">
        <v>1</v>
      </c>
      <c r="E436" s="23"/>
      <c r="F436" s="25">
        <f t="shared" si="18"/>
        <v>0</v>
      </c>
      <c r="G436" s="34"/>
      <c r="H436" s="25">
        <f t="shared" si="19"/>
        <v>0</v>
      </c>
      <c r="I436" s="25">
        <f t="shared" si="20"/>
        <v>0</v>
      </c>
      <c r="J436" s="24"/>
    </row>
    <row r="437" spans="1:10" ht="51" x14ac:dyDescent="0.25">
      <c r="A437" s="1">
        <v>436</v>
      </c>
      <c r="B437" s="4" t="s">
        <v>479</v>
      </c>
      <c r="C437" s="3" t="s">
        <v>12</v>
      </c>
      <c r="D437" s="3">
        <v>3</v>
      </c>
      <c r="E437" s="23"/>
      <c r="F437" s="25">
        <f t="shared" si="18"/>
        <v>0</v>
      </c>
      <c r="G437" s="34"/>
      <c r="H437" s="25">
        <f t="shared" si="19"/>
        <v>0</v>
      </c>
      <c r="I437" s="25">
        <f t="shared" si="20"/>
        <v>0</v>
      </c>
      <c r="J437" s="24"/>
    </row>
    <row r="438" spans="1:10" ht="76.5" x14ac:dyDescent="0.25">
      <c r="A438" s="1">
        <v>437</v>
      </c>
      <c r="B438" s="4" t="s">
        <v>480</v>
      </c>
      <c r="C438" s="3" t="s">
        <v>12</v>
      </c>
      <c r="D438" s="3">
        <v>1</v>
      </c>
      <c r="E438" s="23"/>
      <c r="F438" s="25">
        <f t="shared" si="18"/>
        <v>0</v>
      </c>
      <c r="G438" s="34"/>
      <c r="H438" s="25">
        <f t="shared" si="19"/>
        <v>0</v>
      </c>
      <c r="I438" s="25">
        <f t="shared" si="20"/>
        <v>0</v>
      </c>
      <c r="J438" s="24"/>
    </row>
    <row r="439" spans="1:10" ht="63.75" x14ac:dyDescent="0.25">
      <c r="A439" s="1">
        <v>438</v>
      </c>
      <c r="B439" s="4" t="s">
        <v>481</v>
      </c>
      <c r="C439" s="3" t="s">
        <v>35</v>
      </c>
      <c r="D439" s="3">
        <v>2</v>
      </c>
      <c r="E439" s="23"/>
      <c r="F439" s="25">
        <f t="shared" si="18"/>
        <v>0</v>
      </c>
      <c r="G439" s="34"/>
      <c r="H439" s="25">
        <f t="shared" si="19"/>
        <v>0</v>
      </c>
      <c r="I439" s="25">
        <f t="shared" si="20"/>
        <v>0</v>
      </c>
      <c r="J439" s="24"/>
    </row>
    <row r="440" spans="1:10" ht="63.75" x14ac:dyDescent="0.25">
      <c r="A440" s="1">
        <v>439</v>
      </c>
      <c r="B440" s="4" t="s">
        <v>482</v>
      </c>
      <c r="C440" s="3" t="s">
        <v>8</v>
      </c>
      <c r="D440" s="3">
        <v>1</v>
      </c>
      <c r="E440" s="23"/>
      <c r="F440" s="25">
        <f t="shared" si="18"/>
        <v>0</v>
      </c>
      <c r="G440" s="34"/>
      <c r="H440" s="25">
        <f t="shared" si="19"/>
        <v>0</v>
      </c>
      <c r="I440" s="25">
        <f t="shared" si="20"/>
        <v>0</v>
      </c>
      <c r="J440" s="24"/>
    </row>
    <row r="441" spans="1:10" ht="76.5" x14ac:dyDescent="0.25">
      <c r="A441" s="1">
        <v>440</v>
      </c>
      <c r="B441" s="4" t="s">
        <v>483</v>
      </c>
      <c r="C441" s="3" t="s">
        <v>41</v>
      </c>
      <c r="D441" s="3">
        <v>1</v>
      </c>
      <c r="E441" s="23"/>
      <c r="F441" s="25">
        <f t="shared" si="18"/>
        <v>0</v>
      </c>
      <c r="G441" s="34"/>
      <c r="H441" s="25">
        <f t="shared" si="19"/>
        <v>0</v>
      </c>
      <c r="I441" s="25">
        <f t="shared" si="20"/>
        <v>0</v>
      </c>
      <c r="J441" s="24"/>
    </row>
    <row r="442" spans="1:10" ht="76.5" x14ac:dyDescent="0.25">
      <c r="A442" s="1">
        <v>441</v>
      </c>
      <c r="B442" s="4" t="s">
        <v>483</v>
      </c>
      <c r="C442" s="3" t="s">
        <v>35</v>
      </c>
      <c r="D442" s="3">
        <v>1</v>
      </c>
      <c r="E442" s="23"/>
      <c r="F442" s="25">
        <f t="shared" si="18"/>
        <v>0</v>
      </c>
      <c r="G442" s="34"/>
      <c r="H442" s="25">
        <f t="shared" si="19"/>
        <v>0</v>
      </c>
      <c r="I442" s="25">
        <f t="shared" si="20"/>
        <v>0</v>
      </c>
      <c r="J442" s="24"/>
    </row>
    <row r="443" spans="1:10" ht="63.75" x14ac:dyDescent="0.25">
      <c r="A443" s="1">
        <v>442</v>
      </c>
      <c r="B443" s="1" t="s">
        <v>484</v>
      </c>
      <c r="C443" s="3" t="s">
        <v>12</v>
      </c>
      <c r="D443" s="3">
        <v>1</v>
      </c>
      <c r="E443" s="23"/>
      <c r="F443" s="25">
        <f t="shared" si="18"/>
        <v>0</v>
      </c>
      <c r="G443" s="34"/>
      <c r="H443" s="25">
        <f t="shared" si="19"/>
        <v>0</v>
      </c>
      <c r="I443" s="25">
        <f t="shared" si="20"/>
        <v>0</v>
      </c>
      <c r="J443" s="24"/>
    </row>
    <row r="444" spans="1:10" ht="229.5" x14ac:dyDescent="0.25">
      <c r="A444" s="1">
        <v>443</v>
      </c>
      <c r="B444" s="1" t="s">
        <v>485</v>
      </c>
      <c r="C444" s="3" t="s">
        <v>12</v>
      </c>
      <c r="D444" s="3">
        <v>2</v>
      </c>
      <c r="E444" s="23"/>
      <c r="F444" s="25">
        <f t="shared" si="18"/>
        <v>0</v>
      </c>
      <c r="G444" s="34"/>
      <c r="H444" s="25">
        <f t="shared" si="19"/>
        <v>0</v>
      </c>
      <c r="I444" s="25">
        <f t="shared" si="20"/>
        <v>0</v>
      </c>
      <c r="J444" s="24"/>
    </row>
    <row r="445" spans="1:10" ht="63.75" x14ac:dyDescent="0.25">
      <c r="A445" s="1">
        <v>444</v>
      </c>
      <c r="B445" s="4" t="s">
        <v>486</v>
      </c>
      <c r="C445" s="3" t="s">
        <v>12</v>
      </c>
      <c r="D445" s="3">
        <v>8</v>
      </c>
      <c r="E445" s="23"/>
      <c r="F445" s="25">
        <f t="shared" si="18"/>
        <v>0</v>
      </c>
      <c r="G445" s="34"/>
      <c r="H445" s="25">
        <f t="shared" si="19"/>
        <v>0</v>
      </c>
      <c r="I445" s="25">
        <f t="shared" si="20"/>
        <v>0</v>
      </c>
      <c r="J445" s="24"/>
    </row>
    <row r="446" spans="1:10" ht="76.5" x14ac:dyDescent="0.25">
      <c r="A446" s="1">
        <v>445</v>
      </c>
      <c r="B446" s="4" t="s">
        <v>487</v>
      </c>
      <c r="C446" s="3" t="s">
        <v>12</v>
      </c>
      <c r="D446" s="3">
        <v>1</v>
      </c>
      <c r="E446" s="23"/>
      <c r="F446" s="25">
        <f t="shared" si="18"/>
        <v>0</v>
      </c>
      <c r="G446" s="34"/>
      <c r="H446" s="25">
        <f t="shared" si="19"/>
        <v>0</v>
      </c>
      <c r="I446" s="25">
        <f t="shared" si="20"/>
        <v>0</v>
      </c>
      <c r="J446" s="24"/>
    </row>
    <row r="447" spans="1:10" ht="76.5" x14ac:dyDescent="0.25">
      <c r="A447" s="1">
        <v>446</v>
      </c>
      <c r="B447" s="4" t="s">
        <v>488</v>
      </c>
      <c r="C447" s="3" t="s">
        <v>12</v>
      </c>
      <c r="D447" s="3">
        <v>1</v>
      </c>
      <c r="E447" s="23"/>
      <c r="F447" s="25">
        <f t="shared" si="18"/>
        <v>0</v>
      </c>
      <c r="G447" s="34"/>
      <c r="H447" s="25">
        <f t="shared" si="19"/>
        <v>0</v>
      </c>
      <c r="I447" s="25">
        <f t="shared" si="20"/>
        <v>0</v>
      </c>
      <c r="J447" s="24"/>
    </row>
    <row r="448" spans="1:10" ht="127.5" x14ac:dyDescent="0.25">
      <c r="A448" s="1">
        <v>447</v>
      </c>
      <c r="B448" s="4" t="s">
        <v>489</v>
      </c>
      <c r="C448" s="3" t="s">
        <v>52</v>
      </c>
      <c r="D448" s="3">
        <v>1</v>
      </c>
      <c r="E448" s="23"/>
      <c r="F448" s="25">
        <f t="shared" si="18"/>
        <v>0</v>
      </c>
      <c r="G448" s="34"/>
      <c r="H448" s="25">
        <f t="shared" si="19"/>
        <v>0</v>
      </c>
      <c r="I448" s="25">
        <f t="shared" si="20"/>
        <v>0</v>
      </c>
      <c r="J448" s="24"/>
    </row>
    <row r="449" spans="1:10" ht="76.5" x14ac:dyDescent="0.25">
      <c r="A449" s="1">
        <v>448</v>
      </c>
      <c r="B449" s="4" t="s">
        <v>490</v>
      </c>
      <c r="C449" s="3" t="s">
        <v>41</v>
      </c>
      <c r="D449" s="3">
        <v>1</v>
      </c>
      <c r="E449" s="23"/>
      <c r="F449" s="25">
        <f t="shared" si="18"/>
        <v>0</v>
      </c>
      <c r="G449" s="34"/>
      <c r="H449" s="25">
        <f t="shared" si="19"/>
        <v>0</v>
      </c>
      <c r="I449" s="25">
        <f t="shared" si="20"/>
        <v>0</v>
      </c>
      <c r="J449" s="24"/>
    </row>
    <row r="450" spans="1:10" ht="51" x14ac:dyDescent="0.25">
      <c r="A450" s="1">
        <v>449</v>
      </c>
      <c r="B450" s="4" t="s">
        <v>491</v>
      </c>
      <c r="C450" s="3" t="s">
        <v>35</v>
      </c>
      <c r="D450" s="3">
        <v>6</v>
      </c>
      <c r="E450" s="23"/>
      <c r="F450" s="25">
        <f t="shared" si="18"/>
        <v>0</v>
      </c>
      <c r="G450" s="34"/>
      <c r="H450" s="25">
        <f t="shared" si="19"/>
        <v>0</v>
      </c>
      <c r="I450" s="25">
        <f t="shared" si="20"/>
        <v>0</v>
      </c>
      <c r="J450" s="24"/>
    </row>
    <row r="451" spans="1:10" ht="63.75" x14ac:dyDescent="0.25">
      <c r="A451" s="1">
        <v>450</v>
      </c>
      <c r="B451" s="4" t="s">
        <v>492</v>
      </c>
      <c r="C451" s="3" t="s">
        <v>117</v>
      </c>
      <c r="D451" s="3">
        <v>1</v>
      </c>
      <c r="E451" s="23"/>
      <c r="F451" s="25">
        <f t="shared" ref="F451:F514" si="21">ROUND(D451*E451,2)</f>
        <v>0</v>
      </c>
      <c r="G451" s="34"/>
      <c r="H451" s="25">
        <f t="shared" ref="H451:H514" si="22">ROUND(F451*G451,2)</f>
        <v>0</v>
      </c>
      <c r="I451" s="25">
        <f t="shared" ref="I451:I514" si="23">ROUND(F451+H451,2)</f>
        <v>0</v>
      </c>
      <c r="J451" s="24"/>
    </row>
    <row r="452" spans="1:10" ht="63.75" x14ac:dyDescent="0.25">
      <c r="A452" s="1">
        <v>451</v>
      </c>
      <c r="B452" s="4" t="s">
        <v>493</v>
      </c>
      <c r="C452" s="3" t="s">
        <v>18</v>
      </c>
      <c r="D452" s="3">
        <v>5</v>
      </c>
      <c r="E452" s="23"/>
      <c r="F452" s="25">
        <f t="shared" si="21"/>
        <v>0</v>
      </c>
      <c r="G452" s="34"/>
      <c r="H452" s="25">
        <f t="shared" si="22"/>
        <v>0</v>
      </c>
      <c r="I452" s="25">
        <f t="shared" si="23"/>
        <v>0</v>
      </c>
      <c r="J452" s="24"/>
    </row>
    <row r="453" spans="1:10" ht="63.75" x14ac:dyDescent="0.25">
      <c r="A453" s="1">
        <v>452</v>
      </c>
      <c r="B453" s="4" t="s">
        <v>494</v>
      </c>
      <c r="C453" s="3" t="s">
        <v>35</v>
      </c>
      <c r="D453" s="3">
        <v>10</v>
      </c>
      <c r="E453" s="23"/>
      <c r="F453" s="25">
        <f t="shared" si="21"/>
        <v>0</v>
      </c>
      <c r="G453" s="34"/>
      <c r="H453" s="25">
        <f t="shared" si="22"/>
        <v>0</v>
      </c>
      <c r="I453" s="25">
        <f t="shared" si="23"/>
        <v>0</v>
      </c>
      <c r="J453" s="24"/>
    </row>
    <row r="454" spans="1:10" ht="76.5" x14ac:dyDescent="0.25">
      <c r="A454" s="1">
        <v>453</v>
      </c>
      <c r="B454" s="4" t="s">
        <v>495</v>
      </c>
      <c r="C454" s="3" t="s">
        <v>12</v>
      </c>
      <c r="D454" s="3">
        <v>14</v>
      </c>
      <c r="E454" s="23"/>
      <c r="F454" s="25">
        <f t="shared" si="21"/>
        <v>0</v>
      </c>
      <c r="G454" s="34"/>
      <c r="H454" s="25">
        <f t="shared" si="22"/>
        <v>0</v>
      </c>
      <c r="I454" s="25">
        <f t="shared" si="23"/>
        <v>0</v>
      </c>
      <c r="J454" s="24"/>
    </row>
    <row r="455" spans="1:10" ht="63.75" x14ac:dyDescent="0.25">
      <c r="A455" s="1">
        <v>454</v>
      </c>
      <c r="B455" s="4" t="s">
        <v>496</v>
      </c>
      <c r="C455" s="3" t="s">
        <v>32</v>
      </c>
      <c r="D455" s="3">
        <v>5</v>
      </c>
      <c r="E455" s="23"/>
      <c r="F455" s="25">
        <f t="shared" si="21"/>
        <v>0</v>
      </c>
      <c r="G455" s="34"/>
      <c r="H455" s="25">
        <f t="shared" si="22"/>
        <v>0</v>
      </c>
      <c r="I455" s="25">
        <f t="shared" si="23"/>
        <v>0</v>
      </c>
      <c r="J455" s="24"/>
    </row>
    <row r="456" spans="1:10" ht="51" x14ac:dyDescent="0.25">
      <c r="A456" s="1">
        <v>455</v>
      </c>
      <c r="B456" s="4" t="s">
        <v>497</v>
      </c>
      <c r="C456" s="3" t="s">
        <v>117</v>
      </c>
      <c r="D456" s="3">
        <v>2</v>
      </c>
      <c r="E456" s="23"/>
      <c r="F456" s="25">
        <f t="shared" si="21"/>
        <v>0</v>
      </c>
      <c r="G456" s="34"/>
      <c r="H456" s="25">
        <f t="shared" si="22"/>
        <v>0</v>
      </c>
      <c r="I456" s="25">
        <f t="shared" si="23"/>
        <v>0</v>
      </c>
      <c r="J456" s="24"/>
    </row>
    <row r="457" spans="1:10" ht="63.75" x14ac:dyDescent="0.25">
      <c r="A457" s="1">
        <v>456</v>
      </c>
      <c r="B457" s="4" t="s">
        <v>498</v>
      </c>
      <c r="C457" s="3" t="s">
        <v>43</v>
      </c>
      <c r="D457" s="3">
        <v>1</v>
      </c>
      <c r="E457" s="23"/>
      <c r="F457" s="25">
        <f t="shared" si="21"/>
        <v>0</v>
      </c>
      <c r="G457" s="34"/>
      <c r="H457" s="25">
        <f t="shared" si="22"/>
        <v>0</v>
      </c>
      <c r="I457" s="25">
        <f t="shared" si="23"/>
        <v>0</v>
      </c>
      <c r="J457" s="24"/>
    </row>
    <row r="458" spans="1:10" ht="102" x14ac:dyDescent="0.25">
      <c r="A458" s="1">
        <v>457</v>
      </c>
      <c r="B458" s="4" t="s">
        <v>499</v>
      </c>
      <c r="C458" s="3" t="s">
        <v>500</v>
      </c>
      <c r="D458" s="3">
        <v>2</v>
      </c>
      <c r="E458" s="23"/>
      <c r="F458" s="25">
        <f t="shared" si="21"/>
        <v>0</v>
      </c>
      <c r="G458" s="34"/>
      <c r="H458" s="25">
        <f t="shared" si="22"/>
        <v>0</v>
      </c>
      <c r="I458" s="25">
        <f t="shared" si="23"/>
        <v>0</v>
      </c>
      <c r="J458" s="24"/>
    </row>
    <row r="459" spans="1:10" ht="51" x14ac:dyDescent="0.25">
      <c r="A459" s="1">
        <v>458</v>
      </c>
      <c r="B459" s="4" t="s">
        <v>501</v>
      </c>
      <c r="C459" s="3" t="s">
        <v>7</v>
      </c>
      <c r="D459" s="3">
        <v>1</v>
      </c>
      <c r="E459" s="23"/>
      <c r="F459" s="25">
        <f t="shared" si="21"/>
        <v>0</v>
      </c>
      <c r="G459" s="34"/>
      <c r="H459" s="25">
        <f t="shared" si="22"/>
        <v>0</v>
      </c>
      <c r="I459" s="25">
        <f t="shared" si="23"/>
        <v>0</v>
      </c>
      <c r="J459" s="24"/>
    </row>
    <row r="460" spans="1:10" ht="51" x14ac:dyDescent="0.25">
      <c r="A460" s="1">
        <v>459</v>
      </c>
      <c r="B460" s="4" t="s">
        <v>502</v>
      </c>
      <c r="C460" s="3" t="s">
        <v>43</v>
      </c>
      <c r="D460" s="3">
        <v>1</v>
      </c>
      <c r="E460" s="23"/>
      <c r="F460" s="25">
        <f t="shared" si="21"/>
        <v>0</v>
      </c>
      <c r="G460" s="34"/>
      <c r="H460" s="25">
        <f t="shared" si="22"/>
        <v>0</v>
      </c>
      <c r="I460" s="25">
        <f t="shared" si="23"/>
        <v>0</v>
      </c>
      <c r="J460" s="24"/>
    </row>
    <row r="461" spans="1:10" ht="63.75" x14ac:dyDescent="0.25">
      <c r="A461" s="1">
        <v>460</v>
      </c>
      <c r="B461" s="4" t="s">
        <v>503</v>
      </c>
      <c r="C461" s="3" t="s">
        <v>214</v>
      </c>
      <c r="D461" s="3">
        <v>1</v>
      </c>
      <c r="E461" s="23"/>
      <c r="F461" s="25">
        <f t="shared" si="21"/>
        <v>0</v>
      </c>
      <c r="G461" s="34"/>
      <c r="H461" s="25">
        <f t="shared" si="22"/>
        <v>0</v>
      </c>
      <c r="I461" s="25">
        <f t="shared" si="23"/>
        <v>0</v>
      </c>
      <c r="J461" s="24"/>
    </row>
    <row r="462" spans="1:10" ht="63.75" x14ac:dyDescent="0.25">
      <c r="A462" s="1">
        <v>461</v>
      </c>
      <c r="B462" s="4" t="s">
        <v>504</v>
      </c>
      <c r="C462" s="3" t="s">
        <v>120</v>
      </c>
      <c r="D462" s="3">
        <v>1</v>
      </c>
      <c r="E462" s="23"/>
      <c r="F462" s="25">
        <f t="shared" si="21"/>
        <v>0</v>
      </c>
      <c r="G462" s="34"/>
      <c r="H462" s="25">
        <f t="shared" si="22"/>
        <v>0</v>
      </c>
      <c r="I462" s="25">
        <f t="shared" si="23"/>
        <v>0</v>
      </c>
      <c r="J462" s="24"/>
    </row>
    <row r="463" spans="1:10" ht="63.75" x14ac:dyDescent="0.25">
      <c r="A463" s="1">
        <v>462</v>
      </c>
      <c r="B463" s="4" t="s">
        <v>504</v>
      </c>
      <c r="C463" s="3" t="s">
        <v>60</v>
      </c>
      <c r="D463" s="3">
        <v>9</v>
      </c>
      <c r="E463" s="23"/>
      <c r="F463" s="25">
        <f t="shared" si="21"/>
        <v>0</v>
      </c>
      <c r="G463" s="34"/>
      <c r="H463" s="25">
        <f t="shared" si="22"/>
        <v>0</v>
      </c>
      <c r="I463" s="25">
        <f t="shared" si="23"/>
        <v>0</v>
      </c>
      <c r="J463" s="24"/>
    </row>
    <row r="464" spans="1:10" ht="51" x14ac:dyDescent="0.25">
      <c r="A464" s="1">
        <v>463</v>
      </c>
      <c r="B464" s="4" t="s">
        <v>505</v>
      </c>
      <c r="C464" s="3" t="s">
        <v>12</v>
      </c>
      <c r="D464" s="3">
        <v>1</v>
      </c>
      <c r="E464" s="23"/>
      <c r="F464" s="25">
        <f t="shared" si="21"/>
        <v>0</v>
      </c>
      <c r="G464" s="34"/>
      <c r="H464" s="25">
        <f t="shared" si="22"/>
        <v>0</v>
      </c>
      <c r="I464" s="25">
        <f t="shared" si="23"/>
        <v>0</v>
      </c>
      <c r="J464" s="24"/>
    </row>
    <row r="465" spans="1:10" ht="51" x14ac:dyDescent="0.25">
      <c r="A465" s="1">
        <v>464</v>
      </c>
      <c r="B465" s="4" t="s">
        <v>506</v>
      </c>
      <c r="C465" s="3" t="s">
        <v>43</v>
      </c>
      <c r="D465" s="3">
        <v>1</v>
      </c>
      <c r="E465" s="23"/>
      <c r="F465" s="25">
        <f t="shared" si="21"/>
        <v>0</v>
      </c>
      <c r="G465" s="34"/>
      <c r="H465" s="25">
        <f t="shared" si="22"/>
        <v>0</v>
      </c>
      <c r="I465" s="25">
        <f t="shared" si="23"/>
        <v>0</v>
      </c>
      <c r="J465" s="24"/>
    </row>
    <row r="466" spans="1:10" ht="63.75" x14ac:dyDescent="0.25">
      <c r="A466" s="1">
        <v>465</v>
      </c>
      <c r="B466" s="4" t="s">
        <v>507</v>
      </c>
      <c r="C466" s="3" t="s">
        <v>7</v>
      </c>
      <c r="D466" s="3">
        <v>6</v>
      </c>
      <c r="E466" s="23"/>
      <c r="F466" s="25">
        <f t="shared" si="21"/>
        <v>0</v>
      </c>
      <c r="G466" s="34"/>
      <c r="H466" s="25">
        <f t="shared" si="22"/>
        <v>0</v>
      </c>
      <c r="I466" s="25">
        <f t="shared" si="23"/>
        <v>0</v>
      </c>
      <c r="J466" s="24"/>
    </row>
    <row r="467" spans="1:10" ht="63.75" x14ac:dyDescent="0.25">
      <c r="A467" s="1">
        <v>466</v>
      </c>
      <c r="B467" s="4" t="s">
        <v>508</v>
      </c>
      <c r="C467" s="3" t="s">
        <v>43</v>
      </c>
      <c r="D467" s="3">
        <v>1</v>
      </c>
      <c r="E467" s="23"/>
      <c r="F467" s="25">
        <f t="shared" si="21"/>
        <v>0</v>
      </c>
      <c r="G467" s="34"/>
      <c r="H467" s="25">
        <f t="shared" si="22"/>
        <v>0</v>
      </c>
      <c r="I467" s="25">
        <f t="shared" si="23"/>
        <v>0</v>
      </c>
      <c r="J467" s="24"/>
    </row>
    <row r="468" spans="1:10" ht="63.75" x14ac:dyDescent="0.25">
      <c r="A468" s="1">
        <v>467</v>
      </c>
      <c r="B468" s="4" t="s">
        <v>509</v>
      </c>
      <c r="C468" s="3" t="s">
        <v>43</v>
      </c>
      <c r="D468" s="3">
        <v>3</v>
      </c>
      <c r="E468" s="23"/>
      <c r="F468" s="25">
        <f t="shared" si="21"/>
        <v>0</v>
      </c>
      <c r="G468" s="34"/>
      <c r="H468" s="25">
        <f t="shared" si="22"/>
        <v>0</v>
      </c>
      <c r="I468" s="25">
        <f t="shared" si="23"/>
        <v>0</v>
      </c>
      <c r="J468" s="24"/>
    </row>
    <row r="469" spans="1:10" ht="76.5" x14ac:dyDescent="0.25">
      <c r="A469" s="1">
        <v>468</v>
      </c>
      <c r="B469" s="4" t="s">
        <v>510</v>
      </c>
      <c r="C469" s="3" t="s">
        <v>60</v>
      </c>
      <c r="D469" s="3">
        <v>4</v>
      </c>
      <c r="E469" s="23"/>
      <c r="F469" s="25">
        <f t="shared" si="21"/>
        <v>0</v>
      </c>
      <c r="G469" s="34"/>
      <c r="H469" s="25">
        <f t="shared" si="22"/>
        <v>0</v>
      </c>
      <c r="I469" s="25">
        <f t="shared" si="23"/>
        <v>0</v>
      </c>
      <c r="J469" s="24"/>
    </row>
    <row r="470" spans="1:10" ht="63.75" x14ac:dyDescent="0.25">
      <c r="A470" s="1">
        <v>469</v>
      </c>
      <c r="B470" s="4" t="s">
        <v>511</v>
      </c>
      <c r="C470" s="3" t="s">
        <v>512</v>
      </c>
      <c r="D470" s="3">
        <v>6</v>
      </c>
      <c r="E470" s="23"/>
      <c r="F470" s="25">
        <f t="shared" si="21"/>
        <v>0</v>
      </c>
      <c r="G470" s="34"/>
      <c r="H470" s="25">
        <f t="shared" si="22"/>
        <v>0</v>
      </c>
      <c r="I470" s="25">
        <f t="shared" si="23"/>
        <v>0</v>
      </c>
      <c r="J470" s="24"/>
    </row>
    <row r="471" spans="1:10" ht="63.75" x14ac:dyDescent="0.25">
      <c r="A471" s="1">
        <v>470</v>
      </c>
      <c r="B471" s="4" t="s">
        <v>513</v>
      </c>
      <c r="C471" s="3" t="s">
        <v>514</v>
      </c>
      <c r="D471" s="3">
        <v>1</v>
      </c>
      <c r="E471" s="23"/>
      <c r="F471" s="25">
        <f t="shared" si="21"/>
        <v>0</v>
      </c>
      <c r="G471" s="34"/>
      <c r="H471" s="25">
        <f t="shared" si="22"/>
        <v>0</v>
      </c>
      <c r="I471" s="25">
        <f t="shared" si="23"/>
        <v>0</v>
      </c>
      <c r="J471" s="24"/>
    </row>
    <row r="472" spans="1:10" ht="63.75" x14ac:dyDescent="0.25">
      <c r="A472" s="1">
        <v>471</v>
      </c>
      <c r="B472" s="4" t="s">
        <v>515</v>
      </c>
      <c r="C472" s="3" t="s">
        <v>103</v>
      </c>
      <c r="D472" s="3">
        <v>3</v>
      </c>
      <c r="E472" s="23"/>
      <c r="F472" s="25">
        <f t="shared" si="21"/>
        <v>0</v>
      </c>
      <c r="G472" s="34"/>
      <c r="H472" s="25">
        <f t="shared" si="22"/>
        <v>0</v>
      </c>
      <c r="I472" s="25">
        <f t="shared" si="23"/>
        <v>0</v>
      </c>
      <c r="J472" s="24"/>
    </row>
    <row r="473" spans="1:10" ht="76.5" x14ac:dyDescent="0.25">
      <c r="A473" s="1">
        <v>472</v>
      </c>
      <c r="B473" s="4" t="s">
        <v>516</v>
      </c>
      <c r="C473" s="3" t="s">
        <v>517</v>
      </c>
      <c r="D473" s="3">
        <v>2</v>
      </c>
      <c r="E473" s="23"/>
      <c r="F473" s="25">
        <f t="shared" si="21"/>
        <v>0</v>
      </c>
      <c r="G473" s="34"/>
      <c r="H473" s="25">
        <f t="shared" si="22"/>
        <v>0</v>
      </c>
      <c r="I473" s="25">
        <f t="shared" si="23"/>
        <v>0</v>
      </c>
      <c r="J473" s="24"/>
    </row>
    <row r="474" spans="1:10" ht="76.5" x14ac:dyDescent="0.25">
      <c r="A474" s="1">
        <v>473</v>
      </c>
      <c r="B474" s="4" t="s">
        <v>518</v>
      </c>
      <c r="C474" s="3" t="s">
        <v>120</v>
      </c>
      <c r="D474" s="3">
        <v>1</v>
      </c>
      <c r="E474" s="23"/>
      <c r="F474" s="25">
        <f t="shared" si="21"/>
        <v>0</v>
      </c>
      <c r="G474" s="34"/>
      <c r="H474" s="25">
        <f t="shared" si="22"/>
        <v>0</v>
      </c>
      <c r="I474" s="25">
        <f t="shared" si="23"/>
        <v>0</v>
      </c>
      <c r="J474" s="24"/>
    </row>
    <row r="475" spans="1:10" ht="191.25" x14ac:dyDescent="0.25">
      <c r="A475" s="1">
        <v>474</v>
      </c>
      <c r="B475" s="4" t="s">
        <v>519</v>
      </c>
      <c r="C475" s="3" t="s">
        <v>28</v>
      </c>
      <c r="D475" s="3">
        <v>6</v>
      </c>
      <c r="E475" s="23"/>
      <c r="F475" s="25">
        <f t="shared" si="21"/>
        <v>0</v>
      </c>
      <c r="G475" s="34"/>
      <c r="H475" s="25">
        <f t="shared" si="22"/>
        <v>0</v>
      </c>
      <c r="I475" s="25">
        <f t="shared" si="23"/>
        <v>0</v>
      </c>
      <c r="J475" s="24"/>
    </row>
    <row r="476" spans="1:10" ht="76.5" x14ac:dyDescent="0.25">
      <c r="A476" s="1">
        <v>475</v>
      </c>
      <c r="B476" s="4" t="s">
        <v>520</v>
      </c>
      <c r="C476" s="3" t="s">
        <v>18</v>
      </c>
      <c r="D476" s="3">
        <v>3</v>
      </c>
      <c r="E476" s="23"/>
      <c r="F476" s="25">
        <f t="shared" si="21"/>
        <v>0</v>
      </c>
      <c r="G476" s="34"/>
      <c r="H476" s="25">
        <f t="shared" si="22"/>
        <v>0</v>
      </c>
      <c r="I476" s="25">
        <f t="shared" si="23"/>
        <v>0</v>
      </c>
      <c r="J476" s="24"/>
    </row>
    <row r="477" spans="1:10" ht="63.75" x14ac:dyDescent="0.25">
      <c r="A477" s="1">
        <v>476</v>
      </c>
      <c r="B477" s="4" t="s">
        <v>521</v>
      </c>
      <c r="C477" s="3" t="s">
        <v>522</v>
      </c>
      <c r="D477" s="3">
        <v>1</v>
      </c>
      <c r="E477" s="23"/>
      <c r="F477" s="25">
        <f t="shared" si="21"/>
        <v>0</v>
      </c>
      <c r="G477" s="34"/>
      <c r="H477" s="25">
        <f t="shared" si="22"/>
        <v>0</v>
      </c>
      <c r="I477" s="25">
        <f t="shared" si="23"/>
        <v>0</v>
      </c>
      <c r="J477" s="24"/>
    </row>
    <row r="478" spans="1:10" ht="63.75" x14ac:dyDescent="0.25">
      <c r="A478" s="1">
        <v>477</v>
      </c>
      <c r="B478" s="4" t="s">
        <v>523</v>
      </c>
      <c r="C478" s="3" t="s">
        <v>18</v>
      </c>
      <c r="D478" s="3">
        <v>2</v>
      </c>
      <c r="E478" s="23"/>
      <c r="F478" s="25">
        <f t="shared" si="21"/>
        <v>0</v>
      </c>
      <c r="G478" s="34"/>
      <c r="H478" s="25">
        <f t="shared" si="22"/>
        <v>0</v>
      </c>
      <c r="I478" s="25">
        <f t="shared" si="23"/>
        <v>0</v>
      </c>
      <c r="J478" s="24"/>
    </row>
    <row r="479" spans="1:10" ht="76.5" x14ac:dyDescent="0.25">
      <c r="A479" s="1">
        <v>478</v>
      </c>
      <c r="B479" s="4" t="s">
        <v>524</v>
      </c>
      <c r="C479" s="3" t="s">
        <v>43</v>
      </c>
      <c r="D479" s="3">
        <v>1</v>
      </c>
      <c r="E479" s="23"/>
      <c r="F479" s="25">
        <f t="shared" si="21"/>
        <v>0</v>
      </c>
      <c r="G479" s="34"/>
      <c r="H479" s="25">
        <f t="shared" si="22"/>
        <v>0</v>
      </c>
      <c r="I479" s="25">
        <f t="shared" si="23"/>
        <v>0</v>
      </c>
      <c r="J479" s="24"/>
    </row>
    <row r="480" spans="1:10" ht="63.75" x14ac:dyDescent="0.25">
      <c r="A480" s="1">
        <v>479</v>
      </c>
      <c r="B480" s="4" t="s">
        <v>525</v>
      </c>
      <c r="C480" s="3" t="s">
        <v>137</v>
      </c>
      <c r="D480" s="3">
        <v>1</v>
      </c>
      <c r="E480" s="23"/>
      <c r="F480" s="25">
        <f t="shared" si="21"/>
        <v>0</v>
      </c>
      <c r="G480" s="34"/>
      <c r="H480" s="25">
        <f t="shared" si="22"/>
        <v>0</v>
      </c>
      <c r="I480" s="25">
        <f t="shared" si="23"/>
        <v>0</v>
      </c>
      <c r="J480" s="24"/>
    </row>
    <row r="481" spans="1:10" ht="63.75" x14ac:dyDescent="0.25">
      <c r="A481" s="1">
        <v>480</v>
      </c>
      <c r="B481" s="4" t="s">
        <v>526</v>
      </c>
      <c r="C481" s="3" t="s">
        <v>115</v>
      </c>
      <c r="D481" s="3">
        <v>2</v>
      </c>
      <c r="E481" s="23"/>
      <c r="F481" s="25">
        <f t="shared" si="21"/>
        <v>0</v>
      </c>
      <c r="G481" s="34"/>
      <c r="H481" s="25">
        <f t="shared" si="22"/>
        <v>0</v>
      </c>
      <c r="I481" s="25">
        <f t="shared" si="23"/>
        <v>0</v>
      </c>
      <c r="J481" s="24"/>
    </row>
    <row r="482" spans="1:10" ht="63.75" x14ac:dyDescent="0.25">
      <c r="A482" s="1">
        <v>481</v>
      </c>
      <c r="B482" s="4" t="s">
        <v>527</v>
      </c>
      <c r="C482" s="3" t="s">
        <v>18</v>
      </c>
      <c r="D482" s="3">
        <v>5</v>
      </c>
      <c r="E482" s="23"/>
      <c r="F482" s="25">
        <f t="shared" si="21"/>
        <v>0</v>
      </c>
      <c r="G482" s="34"/>
      <c r="H482" s="25">
        <f t="shared" si="22"/>
        <v>0</v>
      </c>
      <c r="I482" s="25">
        <f t="shared" si="23"/>
        <v>0</v>
      </c>
      <c r="J482" s="24"/>
    </row>
    <row r="483" spans="1:10" ht="89.25" x14ac:dyDescent="0.25">
      <c r="A483" s="1">
        <v>482</v>
      </c>
      <c r="B483" s="4" t="s">
        <v>528</v>
      </c>
      <c r="C483" s="3" t="s">
        <v>14</v>
      </c>
      <c r="D483" s="3">
        <v>10</v>
      </c>
      <c r="E483" s="23"/>
      <c r="F483" s="25">
        <f t="shared" si="21"/>
        <v>0</v>
      </c>
      <c r="G483" s="34"/>
      <c r="H483" s="25">
        <f t="shared" si="22"/>
        <v>0</v>
      </c>
      <c r="I483" s="25">
        <f t="shared" si="23"/>
        <v>0</v>
      </c>
      <c r="J483" s="24"/>
    </row>
    <row r="484" spans="1:10" ht="89.25" x14ac:dyDescent="0.25">
      <c r="A484" s="1">
        <v>483</v>
      </c>
      <c r="B484" s="4" t="s">
        <v>528</v>
      </c>
      <c r="C484" s="3" t="s">
        <v>137</v>
      </c>
      <c r="D484" s="3">
        <v>1</v>
      </c>
      <c r="E484" s="23"/>
      <c r="F484" s="25">
        <f t="shared" si="21"/>
        <v>0</v>
      </c>
      <c r="G484" s="34"/>
      <c r="H484" s="25">
        <f t="shared" si="22"/>
        <v>0</v>
      </c>
      <c r="I484" s="25">
        <f t="shared" si="23"/>
        <v>0</v>
      </c>
      <c r="J484" s="24"/>
    </row>
    <row r="485" spans="1:10" ht="76.5" x14ac:dyDescent="0.25">
      <c r="A485" s="1">
        <v>484</v>
      </c>
      <c r="B485" s="4" t="s">
        <v>529</v>
      </c>
      <c r="C485" s="3" t="s">
        <v>41</v>
      </c>
      <c r="D485" s="3">
        <v>6</v>
      </c>
      <c r="E485" s="23"/>
      <c r="F485" s="25">
        <f t="shared" si="21"/>
        <v>0</v>
      </c>
      <c r="G485" s="34"/>
      <c r="H485" s="25">
        <f t="shared" si="22"/>
        <v>0</v>
      </c>
      <c r="I485" s="25">
        <f t="shared" si="23"/>
        <v>0</v>
      </c>
      <c r="J485" s="24"/>
    </row>
    <row r="486" spans="1:10" ht="51" x14ac:dyDescent="0.25">
      <c r="A486" s="1">
        <v>485</v>
      </c>
      <c r="B486" s="4" t="s">
        <v>530</v>
      </c>
      <c r="C486" s="3" t="s">
        <v>8</v>
      </c>
      <c r="D486" s="3">
        <v>1</v>
      </c>
      <c r="E486" s="23"/>
      <c r="F486" s="25">
        <f t="shared" si="21"/>
        <v>0</v>
      </c>
      <c r="G486" s="34"/>
      <c r="H486" s="25">
        <f t="shared" si="22"/>
        <v>0</v>
      </c>
      <c r="I486" s="25">
        <f t="shared" si="23"/>
        <v>0</v>
      </c>
      <c r="J486" s="24"/>
    </row>
    <row r="487" spans="1:10" ht="51" x14ac:dyDescent="0.25">
      <c r="A487" s="1">
        <v>486</v>
      </c>
      <c r="B487" s="4" t="s">
        <v>531</v>
      </c>
      <c r="C487" s="3" t="s">
        <v>41</v>
      </c>
      <c r="D487" s="3">
        <v>1</v>
      </c>
      <c r="E487" s="23"/>
      <c r="F487" s="25">
        <f t="shared" si="21"/>
        <v>0</v>
      </c>
      <c r="G487" s="34"/>
      <c r="H487" s="25">
        <f t="shared" si="22"/>
        <v>0</v>
      </c>
      <c r="I487" s="25">
        <f t="shared" si="23"/>
        <v>0</v>
      </c>
      <c r="J487" s="24"/>
    </row>
    <row r="488" spans="1:10" ht="63.75" x14ac:dyDescent="0.25">
      <c r="A488" s="1">
        <v>487</v>
      </c>
      <c r="B488" s="4" t="s">
        <v>532</v>
      </c>
      <c r="C488" s="3" t="s">
        <v>14</v>
      </c>
      <c r="D488" s="3">
        <v>1</v>
      </c>
      <c r="E488" s="23"/>
      <c r="F488" s="25">
        <f t="shared" si="21"/>
        <v>0</v>
      </c>
      <c r="G488" s="34"/>
      <c r="H488" s="25">
        <f t="shared" si="22"/>
        <v>0</v>
      </c>
      <c r="I488" s="25">
        <f t="shared" si="23"/>
        <v>0</v>
      </c>
      <c r="J488" s="24"/>
    </row>
    <row r="489" spans="1:10" ht="76.5" x14ac:dyDescent="0.25">
      <c r="A489" s="1">
        <v>488</v>
      </c>
      <c r="B489" s="4" t="s">
        <v>533</v>
      </c>
      <c r="C489" s="3" t="s">
        <v>193</v>
      </c>
      <c r="D489" s="3">
        <v>1</v>
      </c>
      <c r="E489" s="23"/>
      <c r="F489" s="25">
        <f t="shared" si="21"/>
        <v>0</v>
      </c>
      <c r="G489" s="34"/>
      <c r="H489" s="25">
        <f t="shared" si="22"/>
        <v>0</v>
      </c>
      <c r="I489" s="25">
        <f t="shared" si="23"/>
        <v>0</v>
      </c>
      <c r="J489" s="24"/>
    </row>
    <row r="490" spans="1:10" ht="76.5" x14ac:dyDescent="0.25">
      <c r="A490" s="1">
        <v>489</v>
      </c>
      <c r="B490" s="4" t="s">
        <v>534</v>
      </c>
      <c r="C490" s="3" t="s">
        <v>41</v>
      </c>
      <c r="D490" s="3">
        <v>1</v>
      </c>
      <c r="E490" s="23"/>
      <c r="F490" s="25">
        <f t="shared" si="21"/>
        <v>0</v>
      </c>
      <c r="G490" s="34"/>
      <c r="H490" s="25">
        <f t="shared" si="22"/>
        <v>0</v>
      </c>
      <c r="I490" s="25">
        <f t="shared" si="23"/>
        <v>0</v>
      </c>
      <c r="J490" s="24"/>
    </row>
    <row r="491" spans="1:10" ht="63.75" x14ac:dyDescent="0.25">
      <c r="A491" s="1">
        <v>490</v>
      </c>
      <c r="B491" s="4" t="s">
        <v>535</v>
      </c>
      <c r="C491" s="3" t="s">
        <v>7</v>
      </c>
      <c r="D491" s="3">
        <v>2</v>
      </c>
      <c r="E491" s="23"/>
      <c r="F491" s="25">
        <f t="shared" si="21"/>
        <v>0</v>
      </c>
      <c r="G491" s="34"/>
      <c r="H491" s="25">
        <f t="shared" si="22"/>
        <v>0</v>
      </c>
      <c r="I491" s="25">
        <f t="shared" si="23"/>
        <v>0</v>
      </c>
      <c r="J491" s="24"/>
    </row>
    <row r="492" spans="1:10" ht="51" x14ac:dyDescent="0.25">
      <c r="A492" s="1">
        <v>491</v>
      </c>
      <c r="B492" s="4" t="s">
        <v>536</v>
      </c>
      <c r="C492" s="3" t="s">
        <v>137</v>
      </c>
      <c r="D492" s="3">
        <v>1</v>
      </c>
      <c r="E492" s="23"/>
      <c r="F492" s="25">
        <f t="shared" si="21"/>
        <v>0</v>
      </c>
      <c r="G492" s="34"/>
      <c r="H492" s="25">
        <f t="shared" si="22"/>
        <v>0</v>
      </c>
      <c r="I492" s="25">
        <f t="shared" si="23"/>
        <v>0</v>
      </c>
      <c r="J492" s="24"/>
    </row>
    <row r="493" spans="1:10" ht="51" x14ac:dyDescent="0.25">
      <c r="A493" s="1">
        <v>492</v>
      </c>
      <c r="B493" s="4" t="s">
        <v>537</v>
      </c>
      <c r="C493" s="3" t="s">
        <v>41</v>
      </c>
      <c r="D493" s="3">
        <v>1</v>
      </c>
      <c r="E493" s="23"/>
      <c r="F493" s="25">
        <f t="shared" si="21"/>
        <v>0</v>
      </c>
      <c r="G493" s="34"/>
      <c r="H493" s="25">
        <f t="shared" si="22"/>
        <v>0</v>
      </c>
      <c r="I493" s="25">
        <f t="shared" si="23"/>
        <v>0</v>
      </c>
      <c r="J493" s="24"/>
    </row>
    <row r="494" spans="1:10" ht="51" x14ac:dyDescent="0.25">
      <c r="A494" s="1">
        <v>493</v>
      </c>
      <c r="B494" s="4" t="s">
        <v>538</v>
      </c>
      <c r="C494" s="3" t="s">
        <v>150</v>
      </c>
      <c r="D494" s="3">
        <v>2</v>
      </c>
      <c r="E494" s="23"/>
      <c r="F494" s="25">
        <f t="shared" si="21"/>
        <v>0</v>
      </c>
      <c r="G494" s="34"/>
      <c r="H494" s="25">
        <f t="shared" si="22"/>
        <v>0</v>
      </c>
      <c r="I494" s="25">
        <f t="shared" si="23"/>
        <v>0</v>
      </c>
      <c r="J494" s="24"/>
    </row>
    <row r="495" spans="1:10" ht="76.5" x14ac:dyDescent="0.25">
      <c r="A495" s="1">
        <v>494</v>
      </c>
      <c r="B495" s="4" t="s">
        <v>539</v>
      </c>
      <c r="C495" s="3" t="s">
        <v>540</v>
      </c>
      <c r="D495" s="3">
        <v>2</v>
      </c>
      <c r="E495" s="23"/>
      <c r="F495" s="25">
        <f t="shared" si="21"/>
        <v>0</v>
      </c>
      <c r="G495" s="34"/>
      <c r="H495" s="25">
        <f t="shared" si="22"/>
        <v>0</v>
      </c>
      <c r="I495" s="25">
        <f t="shared" si="23"/>
        <v>0</v>
      </c>
      <c r="J495" s="24"/>
    </row>
    <row r="496" spans="1:10" ht="63.75" x14ac:dyDescent="0.25">
      <c r="A496" s="1">
        <v>495</v>
      </c>
      <c r="B496" s="4" t="s">
        <v>541</v>
      </c>
      <c r="C496" s="3" t="s">
        <v>41</v>
      </c>
      <c r="D496" s="3">
        <v>1</v>
      </c>
      <c r="E496" s="23"/>
      <c r="F496" s="25">
        <f t="shared" si="21"/>
        <v>0</v>
      </c>
      <c r="G496" s="34"/>
      <c r="H496" s="25">
        <f t="shared" si="22"/>
        <v>0</v>
      </c>
      <c r="I496" s="25">
        <f t="shared" si="23"/>
        <v>0</v>
      </c>
      <c r="J496" s="24"/>
    </row>
    <row r="497" spans="1:10" ht="127.5" x14ac:dyDescent="0.25">
      <c r="A497" s="1">
        <v>496</v>
      </c>
      <c r="B497" s="4" t="s">
        <v>542</v>
      </c>
      <c r="C497" s="3" t="s">
        <v>137</v>
      </c>
      <c r="D497" s="3">
        <v>1</v>
      </c>
      <c r="E497" s="23"/>
      <c r="F497" s="25">
        <f t="shared" si="21"/>
        <v>0</v>
      </c>
      <c r="G497" s="34"/>
      <c r="H497" s="25">
        <f t="shared" si="22"/>
        <v>0</v>
      </c>
      <c r="I497" s="25">
        <f t="shared" si="23"/>
        <v>0</v>
      </c>
      <c r="J497" s="24"/>
    </row>
    <row r="498" spans="1:10" ht="63.75" x14ac:dyDescent="0.25">
      <c r="A498" s="1">
        <v>497</v>
      </c>
      <c r="B498" s="4" t="s">
        <v>543</v>
      </c>
      <c r="C498" s="3" t="s">
        <v>8</v>
      </c>
      <c r="D498" s="3">
        <v>6</v>
      </c>
      <c r="E498" s="23"/>
      <c r="F498" s="25">
        <f t="shared" si="21"/>
        <v>0</v>
      </c>
      <c r="G498" s="34"/>
      <c r="H498" s="25">
        <f t="shared" si="22"/>
        <v>0</v>
      </c>
      <c r="I498" s="25">
        <f t="shared" si="23"/>
        <v>0</v>
      </c>
      <c r="J498" s="24"/>
    </row>
    <row r="499" spans="1:10" ht="76.5" x14ac:dyDescent="0.25">
      <c r="A499" s="1">
        <v>498</v>
      </c>
      <c r="B499" s="4" t="s">
        <v>544</v>
      </c>
      <c r="C499" s="3" t="s">
        <v>545</v>
      </c>
      <c r="D499" s="3">
        <v>1</v>
      </c>
      <c r="E499" s="23"/>
      <c r="F499" s="25">
        <f t="shared" si="21"/>
        <v>0</v>
      </c>
      <c r="G499" s="34"/>
      <c r="H499" s="25">
        <f t="shared" si="22"/>
        <v>0</v>
      </c>
      <c r="I499" s="25">
        <f t="shared" si="23"/>
        <v>0</v>
      </c>
      <c r="J499" s="24"/>
    </row>
    <row r="500" spans="1:10" ht="51" x14ac:dyDescent="0.25">
      <c r="A500" s="1">
        <v>499</v>
      </c>
      <c r="B500" s="4" t="s">
        <v>411</v>
      </c>
      <c r="C500" s="3" t="s">
        <v>28</v>
      </c>
      <c r="D500" s="3">
        <v>3</v>
      </c>
      <c r="E500" s="23"/>
      <c r="F500" s="25">
        <f t="shared" si="21"/>
        <v>0</v>
      </c>
      <c r="G500" s="34"/>
      <c r="H500" s="25">
        <f t="shared" si="22"/>
        <v>0</v>
      </c>
      <c r="I500" s="25">
        <f t="shared" si="23"/>
        <v>0</v>
      </c>
      <c r="J500" s="24"/>
    </row>
    <row r="501" spans="1:10" ht="51" x14ac:dyDescent="0.25">
      <c r="A501" s="1">
        <v>500</v>
      </c>
      <c r="B501" s="4" t="s">
        <v>546</v>
      </c>
      <c r="C501" s="3" t="s">
        <v>5</v>
      </c>
      <c r="D501" s="3">
        <v>3</v>
      </c>
      <c r="E501" s="23"/>
      <c r="F501" s="25">
        <f t="shared" si="21"/>
        <v>0</v>
      </c>
      <c r="G501" s="34"/>
      <c r="H501" s="25">
        <f t="shared" si="22"/>
        <v>0</v>
      </c>
      <c r="I501" s="25">
        <f t="shared" si="23"/>
        <v>0</v>
      </c>
      <c r="J501" s="24"/>
    </row>
    <row r="502" spans="1:10" ht="76.5" x14ac:dyDescent="0.25">
      <c r="A502" s="1">
        <v>501</v>
      </c>
      <c r="B502" s="4" t="s">
        <v>547</v>
      </c>
      <c r="C502" s="3" t="s">
        <v>28</v>
      </c>
      <c r="D502" s="3">
        <v>3</v>
      </c>
      <c r="E502" s="23"/>
      <c r="F502" s="25">
        <f t="shared" si="21"/>
        <v>0</v>
      </c>
      <c r="G502" s="34"/>
      <c r="H502" s="25">
        <f t="shared" si="22"/>
        <v>0</v>
      </c>
      <c r="I502" s="25">
        <f t="shared" si="23"/>
        <v>0</v>
      </c>
      <c r="J502" s="24"/>
    </row>
    <row r="503" spans="1:10" ht="63.75" x14ac:dyDescent="0.25">
      <c r="A503" s="1">
        <v>502</v>
      </c>
      <c r="B503" s="4" t="s">
        <v>548</v>
      </c>
      <c r="C503" s="3" t="s">
        <v>58</v>
      </c>
      <c r="D503" s="3">
        <v>1</v>
      </c>
      <c r="E503" s="23"/>
      <c r="F503" s="25">
        <f t="shared" si="21"/>
        <v>0</v>
      </c>
      <c r="G503" s="34"/>
      <c r="H503" s="25">
        <f t="shared" si="22"/>
        <v>0</v>
      </c>
      <c r="I503" s="25">
        <f t="shared" si="23"/>
        <v>0</v>
      </c>
      <c r="J503" s="24"/>
    </row>
    <row r="504" spans="1:10" ht="63.75" x14ac:dyDescent="0.25">
      <c r="A504" s="1">
        <v>503</v>
      </c>
      <c r="B504" s="4" t="s">
        <v>549</v>
      </c>
      <c r="C504" s="3" t="s">
        <v>18</v>
      </c>
      <c r="D504" s="3">
        <v>2</v>
      </c>
      <c r="E504" s="23"/>
      <c r="F504" s="25">
        <f t="shared" si="21"/>
        <v>0</v>
      </c>
      <c r="G504" s="34"/>
      <c r="H504" s="25">
        <f t="shared" si="22"/>
        <v>0</v>
      </c>
      <c r="I504" s="25">
        <f t="shared" si="23"/>
        <v>0</v>
      </c>
      <c r="J504" s="24"/>
    </row>
    <row r="505" spans="1:10" ht="76.5" x14ac:dyDescent="0.25">
      <c r="A505" s="1">
        <v>504</v>
      </c>
      <c r="B505" s="4" t="s">
        <v>550</v>
      </c>
      <c r="C505" s="3" t="s">
        <v>126</v>
      </c>
      <c r="D505" s="3">
        <v>6</v>
      </c>
      <c r="E505" s="23"/>
      <c r="F505" s="25">
        <f t="shared" si="21"/>
        <v>0</v>
      </c>
      <c r="G505" s="34"/>
      <c r="H505" s="25">
        <f t="shared" si="22"/>
        <v>0</v>
      </c>
      <c r="I505" s="25">
        <f t="shared" si="23"/>
        <v>0</v>
      </c>
      <c r="J505" s="24"/>
    </row>
    <row r="506" spans="1:10" ht="76.5" x14ac:dyDescent="0.25">
      <c r="A506" s="1">
        <v>505</v>
      </c>
      <c r="B506" s="4" t="s">
        <v>551</v>
      </c>
      <c r="C506" s="3" t="s">
        <v>552</v>
      </c>
      <c r="D506" s="3">
        <v>1</v>
      </c>
      <c r="E506" s="23"/>
      <c r="F506" s="25">
        <f t="shared" si="21"/>
        <v>0</v>
      </c>
      <c r="G506" s="34"/>
      <c r="H506" s="25">
        <f t="shared" si="22"/>
        <v>0</v>
      </c>
      <c r="I506" s="25">
        <f t="shared" si="23"/>
        <v>0</v>
      </c>
      <c r="J506" s="24"/>
    </row>
    <row r="507" spans="1:10" ht="89.25" x14ac:dyDescent="0.25">
      <c r="A507" s="1">
        <v>506</v>
      </c>
      <c r="B507" s="4" t="s">
        <v>553</v>
      </c>
      <c r="C507" s="3" t="s">
        <v>18</v>
      </c>
      <c r="D507" s="3">
        <v>3</v>
      </c>
      <c r="E507" s="23"/>
      <c r="F507" s="25">
        <f t="shared" si="21"/>
        <v>0</v>
      </c>
      <c r="G507" s="34"/>
      <c r="H507" s="25">
        <f t="shared" si="22"/>
        <v>0</v>
      </c>
      <c r="I507" s="25">
        <f t="shared" si="23"/>
        <v>0</v>
      </c>
      <c r="J507" s="24"/>
    </row>
    <row r="508" spans="1:10" ht="76.5" x14ac:dyDescent="0.25">
      <c r="A508" s="1">
        <v>507</v>
      </c>
      <c r="B508" s="4" t="s">
        <v>554</v>
      </c>
      <c r="C508" s="3" t="s">
        <v>555</v>
      </c>
      <c r="D508" s="3">
        <v>1</v>
      </c>
      <c r="E508" s="23"/>
      <c r="F508" s="25">
        <f t="shared" si="21"/>
        <v>0</v>
      </c>
      <c r="G508" s="34"/>
      <c r="H508" s="25">
        <f t="shared" si="22"/>
        <v>0</v>
      </c>
      <c r="I508" s="25">
        <f t="shared" si="23"/>
        <v>0</v>
      </c>
      <c r="J508" s="24"/>
    </row>
    <row r="509" spans="1:10" ht="63.75" x14ac:dyDescent="0.25">
      <c r="A509" s="1">
        <v>508</v>
      </c>
      <c r="B509" s="4" t="s">
        <v>556</v>
      </c>
      <c r="C509" s="3" t="s">
        <v>552</v>
      </c>
      <c r="D509" s="3">
        <v>1</v>
      </c>
      <c r="E509" s="23"/>
      <c r="F509" s="25">
        <f t="shared" si="21"/>
        <v>0</v>
      </c>
      <c r="G509" s="34"/>
      <c r="H509" s="25">
        <f t="shared" si="22"/>
        <v>0</v>
      </c>
      <c r="I509" s="25">
        <f t="shared" si="23"/>
        <v>0</v>
      </c>
      <c r="J509" s="24"/>
    </row>
    <row r="510" spans="1:10" ht="89.25" x14ac:dyDescent="0.25">
      <c r="A510" s="1">
        <v>509</v>
      </c>
      <c r="B510" s="4" t="s">
        <v>557</v>
      </c>
      <c r="C510" s="3" t="s">
        <v>117</v>
      </c>
      <c r="D510" s="3">
        <v>1</v>
      </c>
      <c r="E510" s="23"/>
      <c r="F510" s="25">
        <f t="shared" si="21"/>
        <v>0</v>
      </c>
      <c r="G510" s="34"/>
      <c r="H510" s="25">
        <f t="shared" si="22"/>
        <v>0</v>
      </c>
      <c r="I510" s="25">
        <f t="shared" si="23"/>
        <v>0</v>
      </c>
      <c r="J510" s="24"/>
    </row>
    <row r="511" spans="1:10" ht="63.75" x14ac:dyDescent="0.25">
      <c r="A511" s="1">
        <v>510</v>
      </c>
      <c r="B511" s="4" t="s">
        <v>558</v>
      </c>
      <c r="C511" s="3" t="s">
        <v>282</v>
      </c>
      <c r="D511" s="3">
        <v>3</v>
      </c>
      <c r="E511" s="23"/>
      <c r="F511" s="25">
        <f t="shared" si="21"/>
        <v>0</v>
      </c>
      <c r="G511" s="34"/>
      <c r="H511" s="25">
        <f t="shared" si="22"/>
        <v>0</v>
      </c>
      <c r="I511" s="25">
        <f t="shared" si="23"/>
        <v>0</v>
      </c>
      <c r="J511" s="24"/>
    </row>
    <row r="512" spans="1:10" ht="63.75" x14ac:dyDescent="0.25">
      <c r="A512" s="1">
        <v>511</v>
      </c>
      <c r="B512" s="4" t="s">
        <v>559</v>
      </c>
      <c r="C512" s="3" t="s">
        <v>14</v>
      </c>
      <c r="D512" s="3">
        <v>1</v>
      </c>
      <c r="E512" s="23"/>
      <c r="F512" s="25">
        <f t="shared" si="21"/>
        <v>0</v>
      </c>
      <c r="G512" s="34"/>
      <c r="H512" s="25">
        <f t="shared" si="22"/>
        <v>0</v>
      </c>
      <c r="I512" s="25">
        <f t="shared" si="23"/>
        <v>0</v>
      </c>
      <c r="J512" s="24"/>
    </row>
    <row r="513" spans="1:10" ht="63.75" x14ac:dyDescent="0.25">
      <c r="A513" s="1">
        <v>512</v>
      </c>
      <c r="B513" s="4" t="s">
        <v>560</v>
      </c>
      <c r="C513" s="3" t="s">
        <v>18</v>
      </c>
      <c r="D513" s="3">
        <v>5</v>
      </c>
      <c r="E513" s="23"/>
      <c r="F513" s="25">
        <f t="shared" si="21"/>
        <v>0</v>
      </c>
      <c r="G513" s="34"/>
      <c r="H513" s="25">
        <f t="shared" si="22"/>
        <v>0</v>
      </c>
      <c r="I513" s="25">
        <f t="shared" si="23"/>
        <v>0</v>
      </c>
      <c r="J513" s="24"/>
    </row>
    <row r="514" spans="1:10" ht="63.75" x14ac:dyDescent="0.25">
      <c r="A514" s="1">
        <v>513</v>
      </c>
      <c r="B514" s="4" t="s">
        <v>561</v>
      </c>
      <c r="C514" s="3" t="s">
        <v>137</v>
      </c>
      <c r="D514" s="3">
        <v>1</v>
      </c>
      <c r="E514" s="23"/>
      <c r="F514" s="25">
        <f t="shared" si="21"/>
        <v>0</v>
      </c>
      <c r="G514" s="34"/>
      <c r="H514" s="25">
        <f t="shared" si="22"/>
        <v>0</v>
      </c>
      <c r="I514" s="25">
        <f t="shared" si="23"/>
        <v>0</v>
      </c>
      <c r="J514" s="24"/>
    </row>
    <row r="515" spans="1:10" ht="178.5" x14ac:dyDescent="0.25">
      <c r="A515" s="1">
        <v>514</v>
      </c>
      <c r="B515" s="1" t="s">
        <v>562</v>
      </c>
      <c r="C515" s="3" t="s">
        <v>563</v>
      </c>
      <c r="D515" s="3">
        <v>1</v>
      </c>
      <c r="E515" s="23"/>
      <c r="F515" s="25">
        <f t="shared" ref="F515:F578" si="24">ROUND(D515*E515,2)</f>
        <v>0</v>
      </c>
      <c r="G515" s="34"/>
      <c r="H515" s="25">
        <f t="shared" ref="H515:H578" si="25">ROUND(F515*G515,2)</f>
        <v>0</v>
      </c>
      <c r="I515" s="25">
        <f t="shared" ref="I515:I578" si="26">ROUND(F515+H515,2)</f>
        <v>0</v>
      </c>
      <c r="J515" s="24"/>
    </row>
    <row r="516" spans="1:10" ht="76.5" x14ac:dyDescent="0.25">
      <c r="A516" s="1">
        <v>515</v>
      </c>
      <c r="B516" s="4" t="s">
        <v>564</v>
      </c>
      <c r="C516" s="3" t="s">
        <v>32</v>
      </c>
      <c r="D516" s="3">
        <v>30</v>
      </c>
      <c r="E516" s="23"/>
      <c r="F516" s="25">
        <f t="shared" si="24"/>
        <v>0</v>
      </c>
      <c r="G516" s="34"/>
      <c r="H516" s="25">
        <f t="shared" si="25"/>
        <v>0</v>
      </c>
      <c r="I516" s="25">
        <f t="shared" si="26"/>
        <v>0</v>
      </c>
      <c r="J516" s="24"/>
    </row>
    <row r="517" spans="1:10" ht="102" x14ac:dyDescent="0.25">
      <c r="A517" s="1">
        <v>516</v>
      </c>
      <c r="B517" s="4" t="s">
        <v>565</v>
      </c>
      <c r="C517" s="3" t="s">
        <v>566</v>
      </c>
      <c r="D517" s="3">
        <v>1</v>
      </c>
      <c r="E517" s="23"/>
      <c r="F517" s="25">
        <f t="shared" si="24"/>
        <v>0</v>
      </c>
      <c r="G517" s="34"/>
      <c r="H517" s="25">
        <f t="shared" si="25"/>
        <v>0</v>
      </c>
      <c r="I517" s="25">
        <f t="shared" si="26"/>
        <v>0</v>
      </c>
      <c r="J517" s="24"/>
    </row>
    <row r="518" spans="1:10" ht="63.75" x14ac:dyDescent="0.25">
      <c r="A518" s="1">
        <v>517</v>
      </c>
      <c r="B518" s="4" t="s">
        <v>567</v>
      </c>
      <c r="C518" s="3" t="s">
        <v>568</v>
      </c>
      <c r="D518" s="3">
        <v>10</v>
      </c>
      <c r="E518" s="23"/>
      <c r="F518" s="25">
        <f t="shared" si="24"/>
        <v>0</v>
      </c>
      <c r="G518" s="34"/>
      <c r="H518" s="25">
        <f t="shared" si="25"/>
        <v>0</v>
      </c>
      <c r="I518" s="25">
        <f t="shared" si="26"/>
        <v>0</v>
      </c>
      <c r="J518" s="24"/>
    </row>
    <row r="519" spans="1:10" ht="63.75" x14ac:dyDescent="0.25">
      <c r="A519" s="1">
        <v>518</v>
      </c>
      <c r="B519" s="4" t="s">
        <v>569</v>
      </c>
      <c r="C519" s="3" t="s">
        <v>33</v>
      </c>
      <c r="D519" s="3">
        <v>20</v>
      </c>
      <c r="E519" s="23"/>
      <c r="F519" s="25">
        <f t="shared" si="24"/>
        <v>0</v>
      </c>
      <c r="G519" s="34"/>
      <c r="H519" s="25">
        <f t="shared" si="25"/>
        <v>0</v>
      </c>
      <c r="I519" s="25">
        <f t="shared" si="26"/>
        <v>0</v>
      </c>
      <c r="J519" s="24"/>
    </row>
    <row r="520" spans="1:10" ht="102" x14ac:dyDescent="0.25">
      <c r="A520" s="1">
        <v>519</v>
      </c>
      <c r="B520" s="4" t="s">
        <v>570</v>
      </c>
      <c r="C520" s="3" t="s">
        <v>571</v>
      </c>
      <c r="D520" s="3">
        <v>1</v>
      </c>
      <c r="E520" s="23"/>
      <c r="F520" s="25">
        <f t="shared" si="24"/>
        <v>0</v>
      </c>
      <c r="G520" s="34"/>
      <c r="H520" s="25">
        <f t="shared" si="25"/>
        <v>0</v>
      </c>
      <c r="I520" s="25">
        <f t="shared" si="26"/>
        <v>0</v>
      </c>
      <c r="J520" s="24"/>
    </row>
    <row r="521" spans="1:10" ht="63.75" x14ac:dyDescent="0.25">
      <c r="A521" s="1">
        <v>520</v>
      </c>
      <c r="B521" s="4" t="s">
        <v>572</v>
      </c>
      <c r="C521" s="3" t="s">
        <v>150</v>
      </c>
      <c r="D521" s="3">
        <v>1</v>
      </c>
      <c r="E521" s="23"/>
      <c r="F521" s="25">
        <f t="shared" si="24"/>
        <v>0</v>
      </c>
      <c r="G521" s="34"/>
      <c r="H521" s="25">
        <f t="shared" si="25"/>
        <v>0</v>
      </c>
      <c r="I521" s="25">
        <f t="shared" si="26"/>
        <v>0</v>
      </c>
      <c r="J521" s="24"/>
    </row>
    <row r="522" spans="1:10" ht="242.25" x14ac:dyDescent="0.25">
      <c r="A522" s="1">
        <v>521</v>
      </c>
      <c r="B522" s="1" t="s">
        <v>573</v>
      </c>
      <c r="C522" s="3" t="s">
        <v>568</v>
      </c>
      <c r="D522" s="3">
        <v>40</v>
      </c>
      <c r="E522" s="23"/>
      <c r="F522" s="25">
        <f t="shared" si="24"/>
        <v>0</v>
      </c>
      <c r="G522" s="34"/>
      <c r="H522" s="25">
        <f t="shared" si="25"/>
        <v>0</v>
      </c>
      <c r="I522" s="25">
        <f t="shared" si="26"/>
        <v>0</v>
      </c>
      <c r="J522" s="24"/>
    </row>
    <row r="523" spans="1:10" ht="153" x14ac:dyDescent="0.25">
      <c r="A523" s="1">
        <v>522</v>
      </c>
      <c r="B523" s="4" t="s">
        <v>574</v>
      </c>
      <c r="C523" s="3" t="s">
        <v>32</v>
      </c>
      <c r="D523" s="3">
        <v>2</v>
      </c>
      <c r="E523" s="23"/>
      <c r="F523" s="25">
        <f t="shared" si="24"/>
        <v>0</v>
      </c>
      <c r="G523" s="34"/>
      <c r="H523" s="25">
        <f t="shared" si="25"/>
        <v>0</v>
      </c>
      <c r="I523" s="25">
        <f t="shared" si="26"/>
        <v>0</v>
      </c>
      <c r="J523" s="24"/>
    </row>
    <row r="524" spans="1:10" ht="165.75" x14ac:dyDescent="0.25">
      <c r="A524" s="1">
        <v>523</v>
      </c>
      <c r="B524" s="4" t="s">
        <v>575</v>
      </c>
      <c r="C524" s="3" t="s">
        <v>32</v>
      </c>
      <c r="D524" s="3">
        <v>3</v>
      </c>
      <c r="E524" s="23"/>
      <c r="F524" s="25">
        <f t="shared" si="24"/>
        <v>0</v>
      </c>
      <c r="G524" s="34"/>
      <c r="H524" s="25">
        <f t="shared" si="25"/>
        <v>0</v>
      </c>
      <c r="I524" s="25">
        <f t="shared" si="26"/>
        <v>0</v>
      </c>
      <c r="J524" s="24"/>
    </row>
    <row r="525" spans="1:10" ht="76.5" x14ac:dyDescent="0.25">
      <c r="A525" s="1">
        <v>524</v>
      </c>
      <c r="B525" s="4" t="s">
        <v>576</v>
      </c>
      <c r="C525" s="3" t="s">
        <v>577</v>
      </c>
      <c r="D525" s="3">
        <v>1</v>
      </c>
      <c r="E525" s="23"/>
      <c r="F525" s="25">
        <f t="shared" si="24"/>
        <v>0</v>
      </c>
      <c r="G525" s="34"/>
      <c r="H525" s="25">
        <f t="shared" si="25"/>
        <v>0</v>
      </c>
      <c r="I525" s="25">
        <f t="shared" si="26"/>
        <v>0</v>
      </c>
      <c r="J525" s="24"/>
    </row>
    <row r="526" spans="1:10" ht="89.25" x14ac:dyDescent="0.25">
      <c r="A526" s="1">
        <v>525</v>
      </c>
      <c r="B526" s="4" t="s">
        <v>578</v>
      </c>
      <c r="C526" s="3" t="s">
        <v>41</v>
      </c>
      <c r="D526" s="3">
        <v>1</v>
      </c>
      <c r="E526" s="23"/>
      <c r="F526" s="25">
        <f t="shared" si="24"/>
        <v>0</v>
      </c>
      <c r="G526" s="34"/>
      <c r="H526" s="25">
        <f t="shared" si="25"/>
        <v>0</v>
      </c>
      <c r="I526" s="25">
        <f t="shared" si="26"/>
        <v>0</v>
      </c>
      <c r="J526" s="24"/>
    </row>
    <row r="527" spans="1:10" ht="165.75" x14ac:dyDescent="0.25">
      <c r="A527" s="1">
        <v>526</v>
      </c>
      <c r="B527" s="1" t="s">
        <v>579</v>
      </c>
      <c r="C527" s="3" t="s">
        <v>32</v>
      </c>
      <c r="D527" s="3">
        <v>30</v>
      </c>
      <c r="E527" s="23"/>
      <c r="F527" s="25">
        <f t="shared" si="24"/>
        <v>0</v>
      </c>
      <c r="G527" s="34"/>
      <c r="H527" s="25">
        <f t="shared" si="25"/>
        <v>0</v>
      </c>
      <c r="I527" s="25">
        <f t="shared" si="26"/>
        <v>0</v>
      </c>
      <c r="J527" s="24"/>
    </row>
    <row r="528" spans="1:10" ht="63.75" x14ac:dyDescent="0.25">
      <c r="A528" s="1">
        <v>527</v>
      </c>
      <c r="B528" s="4" t="s">
        <v>580</v>
      </c>
      <c r="C528" s="3" t="s">
        <v>18</v>
      </c>
      <c r="D528" s="3">
        <v>4</v>
      </c>
      <c r="E528" s="23"/>
      <c r="F528" s="25">
        <f t="shared" si="24"/>
        <v>0</v>
      </c>
      <c r="G528" s="34"/>
      <c r="H528" s="25">
        <f t="shared" si="25"/>
        <v>0</v>
      </c>
      <c r="I528" s="25">
        <f t="shared" si="26"/>
        <v>0</v>
      </c>
      <c r="J528" s="24"/>
    </row>
    <row r="529" spans="1:10" ht="63.75" x14ac:dyDescent="0.25">
      <c r="A529" s="1">
        <v>528</v>
      </c>
      <c r="B529" s="4" t="s">
        <v>581</v>
      </c>
      <c r="C529" s="3" t="s">
        <v>32</v>
      </c>
      <c r="D529" s="3">
        <v>8</v>
      </c>
      <c r="E529" s="23"/>
      <c r="F529" s="25">
        <f t="shared" si="24"/>
        <v>0</v>
      </c>
      <c r="G529" s="34"/>
      <c r="H529" s="25">
        <f t="shared" si="25"/>
        <v>0</v>
      </c>
      <c r="I529" s="25">
        <f t="shared" si="26"/>
        <v>0</v>
      </c>
      <c r="J529" s="24"/>
    </row>
    <row r="530" spans="1:10" ht="63.75" x14ac:dyDescent="0.25">
      <c r="A530" s="1">
        <v>529</v>
      </c>
      <c r="B530" s="4" t="s">
        <v>582</v>
      </c>
      <c r="C530" s="3" t="s">
        <v>583</v>
      </c>
      <c r="D530" s="3">
        <v>1</v>
      </c>
      <c r="E530" s="23"/>
      <c r="F530" s="25">
        <f t="shared" si="24"/>
        <v>0</v>
      </c>
      <c r="G530" s="34"/>
      <c r="H530" s="25">
        <f t="shared" si="25"/>
        <v>0</v>
      </c>
      <c r="I530" s="25">
        <f t="shared" si="26"/>
        <v>0</v>
      </c>
      <c r="J530" s="24"/>
    </row>
    <row r="531" spans="1:10" ht="63.75" x14ac:dyDescent="0.25">
      <c r="A531" s="1">
        <v>530</v>
      </c>
      <c r="B531" s="4" t="s">
        <v>584</v>
      </c>
      <c r="C531" s="3" t="s">
        <v>585</v>
      </c>
      <c r="D531" s="3">
        <v>2</v>
      </c>
      <c r="E531" s="23"/>
      <c r="F531" s="25">
        <f t="shared" si="24"/>
        <v>0</v>
      </c>
      <c r="G531" s="34"/>
      <c r="H531" s="25">
        <f t="shared" si="25"/>
        <v>0</v>
      </c>
      <c r="I531" s="25">
        <f t="shared" si="26"/>
        <v>0</v>
      </c>
      <c r="J531" s="24"/>
    </row>
    <row r="532" spans="1:10" ht="51" x14ac:dyDescent="0.25">
      <c r="A532" s="1">
        <v>531</v>
      </c>
      <c r="B532" s="4" t="s">
        <v>586</v>
      </c>
      <c r="C532" s="3" t="s">
        <v>8</v>
      </c>
      <c r="D532" s="3">
        <v>1</v>
      </c>
      <c r="E532" s="23"/>
      <c r="F532" s="25">
        <f t="shared" si="24"/>
        <v>0</v>
      </c>
      <c r="G532" s="34"/>
      <c r="H532" s="25">
        <f t="shared" si="25"/>
        <v>0</v>
      </c>
      <c r="I532" s="25">
        <f t="shared" si="26"/>
        <v>0</v>
      </c>
      <c r="J532" s="24"/>
    </row>
    <row r="533" spans="1:10" ht="63.75" x14ac:dyDescent="0.25">
      <c r="A533" s="1">
        <v>532</v>
      </c>
      <c r="B533" s="4" t="s">
        <v>587</v>
      </c>
      <c r="C533" s="3" t="s">
        <v>7</v>
      </c>
      <c r="D533" s="3">
        <v>3</v>
      </c>
      <c r="E533" s="23"/>
      <c r="F533" s="25">
        <f t="shared" si="24"/>
        <v>0</v>
      </c>
      <c r="G533" s="34"/>
      <c r="H533" s="25">
        <f t="shared" si="25"/>
        <v>0</v>
      </c>
      <c r="I533" s="25">
        <f t="shared" si="26"/>
        <v>0</v>
      </c>
      <c r="J533" s="24"/>
    </row>
    <row r="534" spans="1:10" ht="63.75" x14ac:dyDescent="0.25">
      <c r="A534" s="1">
        <v>533</v>
      </c>
      <c r="B534" s="4" t="s">
        <v>342</v>
      </c>
      <c r="C534" s="3" t="s">
        <v>18</v>
      </c>
      <c r="D534" s="3">
        <v>1</v>
      </c>
      <c r="E534" s="23"/>
      <c r="F534" s="25">
        <f t="shared" si="24"/>
        <v>0</v>
      </c>
      <c r="G534" s="34"/>
      <c r="H534" s="25">
        <f t="shared" si="25"/>
        <v>0</v>
      </c>
      <c r="I534" s="25">
        <f t="shared" si="26"/>
        <v>0</v>
      </c>
      <c r="J534" s="24"/>
    </row>
    <row r="535" spans="1:10" ht="76.5" x14ac:dyDescent="0.25">
      <c r="A535" s="1">
        <v>534</v>
      </c>
      <c r="B535" s="4" t="s">
        <v>588</v>
      </c>
      <c r="C535" s="3" t="s">
        <v>589</v>
      </c>
      <c r="D535" s="3">
        <v>1</v>
      </c>
      <c r="E535" s="23"/>
      <c r="F535" s="25">
        <f t="shared" si="24"/>
        <v>0</v>
      </c>
      <c r="G535" s="34"/>
      <c r="H535" s="25">
        <f t="shared" si="25"/>
        <v>0</v>
      </c>
      <c r="I535" s="25">
        <f t="shared" si="26"/>
        <v>0</v>
      </c>
      <c r="J535" s="24"/>
    </row>
    <row r="536" spans="1:10" ht="76.5" x14ac:dyDescent="0.25">
      <c r="A536" s="1">
        <v>535</v>
      </c>
      <c r="B536" s="4" t="s">
        <v>590</v>
      </c>
      <c r="C536" s="3" t="s">
        <v>32</v>
      </c>
      <c r="D536" s="3">
        <v>6</v>
      </c>
      <c r="E536" s="23"/>
      <c r="F536" s="25">
        <f t="shared" si="24"/>
        <v>0</v>
      </c>
      <c r="G536" s="34"/>
      <c r="H536" s="25">
        <f t="shared" si="25"/>
        <v>0</v>
      </c>
      <c r="I536" s="25">
        <f t="shared" si="26"/>
        <v>0</v>
      </c>
      <c r="J536" s="24"/>
    </row>
    <row r="537" spans="1:10" ht="63.75" x14ac:dyDescent="0.25">
      <c r="A537" s="1">
        <v>536</v>
      </c>
      <c r="B537" s="4" t="s">
        <v>591</v>
      </c>
      <c r="C537" s="3" t="s">
        <v>120</v>
      </c>
      <c r="D537" s="3">
        <v>2</v>
      </c>
      <c r="E537" s="23"/>
      <c r="F537" s="25">
        <f t="shared" si="24"/>
        <v>0</v>
      </c>
      <c r="G537" s="34"/>
      <c r="H537" s="25">
        <f t="shared" si="25"/>
        <v>0</v>
      </c>
      <c r="I537" s="25">
        <f t="shared" si="26"/>
        <v>0</v>
      </c>
      <c r="J537" s="24"/>
    </row>
    <row r="538" spans="1:10" ht="63.75" x14ac:dyDescent="0.25">
      <c r="A538" s="1">
        <v>537</v>
      </c>
      <c r="B538" s="4" t="s">
        <v>591</v>
      </c>
      <c r="C538" s="3" t="s">
        <v>60</v>
      </c>
      <c r="D538" s="3">
        <v>1</v>
      </c>
      <c r="E538" s="23"/>
      <c r="F538" s="25">
        <f t="shared" si="24"/>
        <v>0</v>
      </c>
      <c r="G538" s="34"/>
      <c r="H538" s="25">
        <f t="shared" si="25"/>
        <v>0</v>
      </c>
      <c r="I538" s="25">
        <f t="shared" si="26"/>
        <v>0</v>
      </c>
      <c r="J538" s="24"/>
    </row>
    <row r="539" spans="1:10" ht="76.5" x14ac:dyDescent="0.25">
      <c r="A539" s="1">
        <v>538</v>
      </c>
      <c r="B539" s="4" t="s">
        <v>592</v>
      </c>
      <c r="C539" s="3" t="s">
        <v>18</v>
      </c>
      <c r="D539" s="3">
        <v>1</v>
      </c>
      <c r="E539" s="23"/>
      <c r="F539" s="25">
        <f t="shared" si="24"/>
        <v>0</v>
      </c>
      <c r="G539" s="34"/>
      <c r="H539" s="25">
        <f t="shared" si="25"/>
        <v>0</v>
      </c>
      <c r="I539" s="25">
        <f t="shared" si="26"/>
        <v>0</v>
      </c>
      <c r="J539" s="24"/>
    </row>
    <row r="540" spans="1:10" ht="76.5" x14ac:dyDescent="0.25">
      <c r="A540" s="1">
        <v>539</v>
      </c>
      <c r="B540" s="4" t="s">
        <v>593</v>
      </c>
      <c r="C540" s="3" t="s">
        <v>32</v>
      </c>
      <c r="D540" s="3">
        <v>20</v>
      </c>
      <c r="E540" s="23"/>
      <c r="F540" s="25">
        <f t="shared" si="24"/>
        <v>0</v>
      </c>
      <c r="G540" s="34"/>
      <c r="H540" s="25">
        <f t="shared" si="25"/>
        <v>0</v>
      </c>
      <c r="I540" s="25">
        <f t="shared" si="26"/>
        <v>0</v>
      </c>
      <c r="J540" s="24"/>
    </row>
    <row r="541" spans="1:10" ht="76.5" x14ac:dyDescent="0.25">
      <c r="A541" s="1">
        <v>540</v>
      </c>
      <c r="B541" s="4" t="s">
        <v>594</v>
      </c>
      <c r="C541" s="3" t="s">
        <v>595</v>
      </c>
      <c r="D541" s="3">
        <v>2</v>
      </c>
      <c r="E541" s="23"/>
      <c r="F541" s="25">
        <f t="shared" si="24"/>
        <v>0</v>
      </c>
      <c r="G541" s="34"/>
      <c r="H541" s="25">
        <f t="shared" si="25"/>
        <v>0</v>
      </c>
      <c r="I541" s="25">
        <f t="shared" si="26"/>
        <v>0</v>
      </c>
      <c r="J541" s="24"/>
    </row>
    <row r="542" spans="1:10" ht="76.5" x14ac:dyDescent="0.25">
      <c r="A542" s="1">
        <v>541</v>
      </c>
      <c r="B542" s="4" t="s">
        <v>596</v>
      </c>
      <c r="C542" s="3" t="s">
        <v>18</v>
      </c>
      <c r="D542" s="3">
        <v>8</v>
      </c>
      <c r="E542" s="23"/>
      <c r="F542" s="25">
        <f t="shared" si="24"/>
        <v>0</v>
      </c>
      <c r="G542" s="34"/>
      <c r="H542" s="25">
        <f t="shared" si="25"/>
        <v>0</v>
      </c>
      <c r="I542" s="25">
        <f t="shared" si="26"/>
        <v>0</v>
      </c>
      <c r="J542" s="24"/>
    </row>
    <row r="543" spans="1:10" ht="76.5" x14ac:dyDescent="0.25">
      <c r="A543" s="1">
        <v>542</v>
      </c>
      <c r="B543" s="4" t="s">
        <v>596</v>
      </c>
      <c r="C543" s="3" t="s">
        <v>343</v>
      </c>
      <c r="D543" s="3">
        <v>10</v>
      </c>
      <c r="E543" s="23"/>
      <c r="F543" s="25">
        <f t="shared" si="24"/>
        <v>0</v>
      </c>
      <c r="G543" s="34"/>
      <c r="H543" s="25">
        <f t="shared" si="25"/>
        <v>0</v>
      </c>
      <c r="I543" s="25">
        <f t="shared" si="26"/>
        <v>0</v>
      </c>
      <c r="J543" s="24"/>
    </row>
    <row r="544" spans="1:10" ht="76.5" x14ac:dyDescent="0.25">
      <c r="A544" s="1">
        <v>543</v>
      </c>
      <c r="B544" s="4" t="s">
        <v>597</v>
      </c>
      <c r="C544" s="3" t="s">
        <v>598</v>
      </c>
      <c r="D544" s="3">
        <v>30</v>
      </c>
      <c r="E544" s="23"/>
      <c r="F544" s="25">
        <f t="shared" si="24"/>
        <v>0</v>
      </c>
      <c r="G544" s="34"/>
      <c r="H544" s="25">
        <f t="shared" si="25"/>
        <v>0</v>
      </c>
      <c r="I544" s="25">
        <f t="shared" si="26"/>
        <v>0</v>
      </c>
      <c r="J544" s="24"/>
    </row>
    <row r="545" spans="1:10" ht="63.75" x14ac:dyDescent="0.25">
      <c r="A545" s="1">
        <v>544</v>
      </c>
      <c r="B545" s="4" t="s">
        <v>599</v>
      </c>
      <c r="C545" s="3" t="s">
        <v>18</v>
      </c>
      <c r="D545" s="3">
        <v>1</v>
      </c>
      <c r="E545" s="23"/>
      <c r="F545" s="25">
        <f t="shared" si="24"/>
        <v>0</v>
      </c>
      <c r="G545" s="34"/>
      <c r="H545" s="25">
        <f t="shared" si="25"/>
        <v>0</v>
      </c>
      <c r="I545" s="25">
        <f t="shared" si="26"/>
        <v>0</v>
      </c>
      <c r="J545" s="24"/>
    </row>
    <row r="546" spans="1:10" ht="76.5" x14ac:dyDescent="0.25">
      <c r="A546" s="1">
        <v>545</v>
      </c>
      <c r="B546" s="4" t="s">
        <v>600</v>
      </c>
      <c r="C546" s="3" t="s">
        <v>150</v>
      </c>
      <c r="D546" s="3">
        <v>16</v>
      </c>
      <c r="E546" s="23"/>
      <c r="F546" s="25">
        <f t="shared" si="24"/>
        <v>0</v>
      </c>
      <c r="G546" s="34"/>
      <c r="H546" s="25">
        <f t="shared" si="25"/>
        <v>0</v>
      </c>
      <c r="I546" s="25">
        <f t="shared" si="26"/>
        <v>0</v>
      </c>
      <c r="J546" s="24"/>
    </row>
    <row r="547" spans="1:10" ht="114.75" x14ac:dyDescent="0.25">
      <c r="A547" s="1">
        <v>546</v>
      </c>
      <c r="B547" s="4" t="s">
        <v>601</v>
      </c>
      <c r="C547" s="3" t="s">
        <v>583</v>
      </c>
      <c r="D547" s="3">
        <v>17</v>
      </c>
      <c r="E547" s="23"/>
      <c r="F547" s="25">
        <f t="shared" si="24"/>
        <v>0</v>
      </c>
      <c r="G547" s="34"/>
      <c r="H547" s="25">
        <f t="shared" si="25"/>
        <v>0</v>
      </c>
      <c r="I547" s="25">
        <f t="shared" si="26"/>
        <v>0</v>
      </c>
      <c r="J547" s="24"/>
    </row>
    <row r="548" spans="1:10" ht="63.75" x14ac:dyDescent="0.25">
      <c r="A548" s="1">
        <v>547</v>
      </c>
      <c r="B548" s="4" t="s">
        <v>602</v>
      </c>
      <c r="C548" s="3" t="s">
        <v>32</v>
      </c>
      <c r="D548" s="3">
        <v>12</v>
      </c>
      <c r="E548" s="23"/>
      <c r="F548" s="25">
        <f t="shared" si="24"/>
        <v>0</v>
      </c>
      <c r="G548" s="34"/>
      <c r="H548" s="25">
        <f t="shared" si="25"/>
        <v>0</v>
      </c>
      <c r="I548" s="25">
        <f t="shared" si="26"/>
        <v>0</v>
      </c>
      <c r="J548" s="24"/>
    </row>
    <row r="549" spans="1:10" ht="63.75" x14ac:dyDescent="0.25">
      <c r="A549" s="1">
        <v>548</v>
      </c>
      <c r="B549" s="4" t="s">
        <v>603</v>
      </c>
      <c r="C549" s="3" t="s">
        <v>18</v>
      </c>
      <c r="D549" s="3">
        <v>2</v>
      </c>
      <c r="E549" s="23"/>
      <c r="F549" s="25">
        <f t="shared" si="24"/>
        <v>0</v>
      </c>
      <c r="G549" s="34"/>
      <c r="H549" s="25">
        <f t="shared" si="25"/>
        <v>0</v>
      </c>
      <c r="I549" s="25">
        <f t="shared" si="26"/>
        <v>0</v>
      </c>
      <c r="J549" s="24"/>
    </row>
    <row r="550" spans="1:10" ht="63.75" x14ac:dyDescent="0.25">
      <c r="A550" s="1">
        <v>549</v>
      </c>
      <c r="B550" s="4" t="s">
        <v>604</v>
      </c>
      <c r="C550" s="3" t="s">
        <v>120</v>
      </c>
      <c r="D550" s="3">
        <v>1</v>
      </c>
      <c r="E550" s="23"/>
      <c r="F550" s="25">
        <f t="shared" si="24"/>
        <v>0</v>
      </c>
      <c r="G550" s="34"/>
      <c r="H550" s="25">
        <f t="shared" si="25"/>
        <v>0</v>
      </c>
      <c r="I550" s="25">
        <f t="shared" si="26"/>
        <v>0</v>
      </c>
      <c r="J550" s="24"/>
    </row>
    <row r="551" spans="1:10" ht="76.5" x14ac:dyDescent="0.25">
      <c r="A551" s="1">
        <v>550</v>
      </c>
      <c r="B551" s="4" t="s">
        <v>605</v>
      </c>
      <c r="C551" s="3" t="s">
        <v>32</v>
      </c>
      <c r="D551" s="3">
        <v>10</v>
      </c>
      <c r="E551" s="23"/>
      <c r="F551" s="25">
        <f t="shared" si="24"/>
        <v>0</v>
      </c>
      <c r="G551" s="34"/>
      <c r="H551" s="25">
        <f t="shared" si="25"/>
        <v>0</v>
      </c>
      <c r="I551" s="25">
        <f t="shared" si="26"/>
        <v>0</v>
      </c>
      <c r="J551" s="24"/>
    </row>
    <row r="552" spans="1:10" ht="76.5" x14ac:dyDescent="0.25">
      <c r="A552" s="1">
        <v>551</v>
      </c>
      <c r="B552" s="4" t="s">
        <v>606</v>
      </c>
      <c r="C552" s="3" t="s">
        <v>607</v>
      </c>
      <c r="D552" s="3">
        <v>13</v>
      </c>
      <c r="E552" s="23"/>
      <c r="F552" s="25">
        <f t="shared" si="24"/>
        <v>0</v>
      </c>
      <c r="G552" s="34"/>
      <c r="H552" s="25">
        <f t="shared" si="25"/>
        <v>0</v>
      </c>
      <c r="I552" s="25">
        <f t="shared" si="26"/>
        <v>0</v>
      </c>
      <c r="J552" s="24"/>
    </row>
    <row r="553" spans="1:10" ht="76.5" x14ac:dyDescent="0.25">
      <c r="A553" s="1">
        <v>552</v>
      </c>
      <c r="B553" s="4" t="s">
        <v>608</v>
      </c>
      <c r="C553" s="3" t="s">
        <v>609</v>
      </c>
      <c r="D553" s="3">
        <v>1</v>
      </c>
      <c r="E553" s="23"/>
      <c r="F553" s="25">
        <f t="shared" si="24"/>
        <v>0</v>
      </c>
      <c r="G553" s="34"/>
      <c r="H553" s="25">
        <f t="shared" si="25"/>
        <v>0</v>
      </c>
      <c r="I553" s="25">
        <f t="shared" si="26"/>
        <v>0</v>
      </c>
      <c r="J553" s="24"/>
    </row>
    <row r="554" spans="1:10" ht="63.75" x14ac:dyDescent="0.25">
      <c r="A554" s="1">
        <v>553</v>
      </c>
      <c r="B554" s="4" t="s">
        <v>610</v>
      </c>
      <c r="C554" s="3" t="s">
        <v>103</v>
      </c>
      <c r="D554" s="3">
        <v>6</v>
      </c>
      <c r="E554" s="23"/>
      <c r="F554" s="25">
        <f t="shared" si="24"/>
        <v>0</v>
      </c>
      <c r="G554" s="34"/>
      <c r="H554" s="25">
        <f t="shared" si="25"/>
        <v>0</v>
      </c>
      <c r="I554" s="25">
        <f t="shared" si="26"/>
        <v>0</v>
      </c>
      <c r="J554" s="24"/>
    </row>
    <row r="555" spans="1:10" ht="63.75" x14ac:dyDescent="0.25">
      <c r="A555" s="1">
        <v>554</v>
      </c>
      <c r="B555" s="4" t="s">
        <v>611</v>
      </c>
      <c r="C555" s="3" t="s">
        <v>612</v>
      </c>
      <c r="D555" s="3">
        <v>2</v>
      </c>
      <c r="E555" s="23"/>
      <c r="F555" s="25">
        <f t="shared" si="24"/>
        <v>0</v>
      </c>
      <c r="G555" s="34"/>
      <c r="H555" s="25">
        <f t="shared" si="25"/>
        <v>0</v>
      </c>
      <c r="I555" s="25">
        <f t="shared" si="26"/>
        <v>0</v>
      </c>
      <c r="J555" s="24"/>
    </row>
    <row r="556" spans="1:10" ht="51" x14ac:dyDescent="0.25">
      <c r="A556" s="1">
        <v>555</v>
      </c>
      <c r="B556" s="4" t="s">
        <v>613</v>
      </c>
      <c r="C556" s="3" t="s">
        <v>614</v>
      </c>
      <c r="D556" s="3">
        <v>3</v>
      </c>
      <c r="E556" s="23"/>
      <c r="F556" s="25">
        <f t="shared" si="24"/>
        <v>0</v>
      </c>
      <c r="G556" s="34"/>
      <c r="H556" s="25">
        <f t="shared" si="25"/>
        <v>0</v>
      </c>
      <c r="I556" s="25">
        <f t="shared" si="26"/>
        <v>0</v>
      </c>
      <c r="J556" s="24"/>
    </row>
    <row r="557" spans="1:10" ht="89.25" x14ac:dyDescent="0.25">
      <c r="A557" s="1">
        <v>556</v>
      </c>
      <c r="B557" s="4" t="s">
        <v>310</v>
      </c>
      <c r="C557" s="3" t="s">
        <v>282</v>
      </c>
      <c r="D557" s="3">
        <v>3</v>
      </c>
      <c r="E557" s="23"/>
      <c r="F557" s="25">
        <f t="shared" si="24"/>
        <v>0</v>
      </c>
      <c r="G557" s="34"/>
      <c r="H557" s="25">
        <f t="shared" si="25"/>
        <v>0</v>
      </c>
      <c r="I557" s="25">
        <f t="shared" si="26"/>
        <v>0</v>
      </c>
      <c r="J557" s="24"/>
    </row>
    <row r="558" spans="1:10" ht="306" x14ac:dyDescent="0.25">
      <c r="A558" s="1">
        <v>557</v>
      </c>
      <c r="B558" s="1" t="s">
        <v>615</v>
      </c>
      <c r="C558" s="3" t="s">
        <v>18</v>
      </c>
      <c r="D558" s="3">
        <v>10</v>
      </c>
      <c r="E558" s="23"/>
      <c r="F558" s="25">
        <f t="shared" si="24"/>
        <v>0</v>
      </c>
      <c r="G558" s="34"/>
      <c r="H558" s="25">
        <f t="shared" si="25"/>
        <v>0</v>
      </c>
      <c r="I558" s="25">
        <f t="shared" si="26"/>
        <v>0</v>
      </c>
      <c r="J558" s="24"/>
    </row>
    <row r="559" spans="1:10" ht="306" x14ac:dyDescent="0.25">
      <c r="A559" s="1">
        <v>558</v>
      </c>
      <c r="B559" s="1" t="s">
        <v>615</v>
      </c>
      <c r="C559" s="3" t="s">
        <v>32</v>
      </c>
      <c r="D559" s="3">
        <v>6</v>
      </c>
      <c r="E559" s="23"/>
      <c r="F559" s="25">
        <f t="shared" si="24"/>
        <v>0</v>
      </c>
      <c r="G559" s="34"/>
      <c r="H559" s="25">
        <f t="shared" si="25"/>
        <v>0</v>
      </c>
      <c r="I559" s="25">
        <f t="shared" si="26"/>
        <v>0</v>
      </c>
      <c r="J559" s="24"/>
    </row>
    <row r="560" spans="1:10" ht="63.75" x14ac:dyDescent="0.25">
      <c r="A560" s="1">
        <v>559</v>
      </c>
      <c r="B560" s="4" t="s">
        <v>616</v>
      </c>
      <c r="C560" s="3" t="s">
        <v>617</v>
      </c>
      <c r="D560" s="3">
        <v>10</v>
      </c>
      <c r="E560" s="23"/>
      <c r="F560" s="25">
        <f t="shared" si="24"/>
        <v>0</v>
      </c>
      <c r="G560" s="34"/>
      <c r="H560" s="25">
        <f t="shared" si="25"/>
        <v>0</v>
      </c>
      <c r="I560" s="25">
        <f t="shared" si="26"/>
        <v>0</v>
      </c>
      <c r="J560" s="24"/>
    </row>
    <row r="561" spans="1:10" ht="51" x14ac:dyDescent="0.25">
      <c r="A561" s="1">
        <v>560</v>
      </c>
      <c r="B561" s="4" t="s">
        <v>618</v>
      </c>
      <c r="C561" s="3" t="s">
        <v>617</v>
      </c>
      <c r="D561" s="3">
        <v>10</v>
      </c>
      <c r="E561" s="23"/>
      <c r="F561" s="25">
        <f t="shared" si="24"/>
        <v>0</v>
      </c>
      <c r="G561" s="34"/>
      <c r="H561" s="25">
        <f t="shared" si="25"/>
        <v>0</v>
      </c>
      <c r="I561" s="25">
        <f t="shared" si="26"/>
        <v>0</v>
      </c>
      <c r="J561" s="24"/>
    </row>
    <row r="562" spans="1:10" ht="76.5" x14ac:dyDescent="0.25">
      <c r="A562" s="1">
        <v>561</v>
      </c>
      <c r="B562" s="4" t="s">
        <v>619</v>
      </c>
      <c r="C562" s="3" t="s">
        <v>620</v>
      </c>
      <c r="D562" s="3">
        <v>2</v>
      </c>
      <c r="E562" s="23"/>
      <c r="F562" s="25">
        <f t="shared" si="24"/>
        <v>0</v>
      </c>
      <c r="G562" s="34"/>
      <c r="H562" s="25">
        <f t="shared" si="25"/>
        <v>0</v>
      </c>
      <c r="I562" s="25">
        <f t="shared" si="26"/>
        <v>0</v>
      </c>
      <c r="J562" s="24"/>
    </row>
    <row r="563" spans="1:10" ht="63.75" x14ac:dyDescent="0.25">
      <c r="A563" s="1">
        <v>562</v>
      </c>
      <c r="B563" s="4" t="s">
        <v>621</v>
      </c>
      <c r="C563" s="3" t="s">
        <v>12</v>
      </c>
      <c r="D563" s="3">
        <v>5</v>
      </c>
      <c r="E563" s="23"/>
      <c r="F563" s="25">
        <f t="shared" si="24"/>
        <v>0</v>
      </c>
      <c r="G563" s="34"/>
      <c r="H563" s="25">
        <f t="shared" si="25"/>
        <v>0</v>
      </c>
      <c r="I563" s="25">
        <f t="shared" si="26"/>
        <v>0</v>
      </c>
      <c r="J563" s="24"/>
    </row>
    <row r="564" spans="1:10" ht="63.75" x14ac:dyDescent="0.25">
      <c r="A564" s="1">
        <v>563</v>
      </c>
      <c r="B564" s="4" t="s">
        <v>622</v>
      </c>
      <c r="C564" s="3" t="s">
        <v>41</v>
      </c>
      <c r="D564" s="3">
        <v>3</v>
      </c>
      <c r="E564" s="23"/>
      <c r="F564" s="25">
        <f t="shared" si="24"/>
        <v>0</v>
      </c>
      <c r="G564" s="34"/>
      <c r="H564" s="25">
        <f t="shared" si="25"/>
        <v>0</v>
      </c>
      <c r="I564" s="25">
        <f t="shared" si="26"/>
        <v>0</v>
      </c>
      <c r="J564" s="24"/>
    </row>
    <row r="565" spans="1:10" ht="76.5" x14ac:dyDescent="0.25">
      <c r="A565" s="1">
        <v>564</v>
      </c>
      <c r="B565" s="4" t="s">
        <v>623</v>
      </c>
      <c r="C565" s="3" t="s">
        <v>41</v>
      </c>
      <c r="D565" s="3">
        <v>6</v>
      </c>
      <c r="E565" s="23"/>
      <c r="F565" s="25">
        <f t="shared" si="24"/>
        <v>0</v>
      </c>
      <c r="G565" s="34"/>
      <c r="H565" s="25">
        <f t="shared" si="25"/>
        <v>0</v>
      </c>
      <c r="I565" s="25">
        <f t="shared" si="26"/>
        <v>0</v>
      </c>
      <c r="J565" s="24"/>
    </row>
    <row r="566" spans="1:10" ht="178.5" x14ac:dyDescent="0.25">
      <c r="A566" s="1">
        <v>565</v>
      </c>
      <c r="B566" s="1" t="s">
        <v>624</v>
      </c>
      <c r="C566" s="3" t="s">
        <v>126</v>
      </c>
      <c r="D566" s="3">
        <v>4</v>
      </c>
      <c r="E566" s="23"/>
      <c r="F566" s="25">
        <f t="shared" si="24"/>
        <v>0</v>
      </c>
      <c r="G566" s="34"/>
      <c r="H566" s="25">
        <f t="shared" si="25"/>
        <v>0</v>
      </c>
      <c r="I566" s="25">
        <f t="shared" si="26"/>
        <v>0</v>
      </c>
      <c r="J566" s="24"/>
    </row>
    <row r="567" spans="1:10" ht="76.5" x14ac:dyDescent="0.25">
      <c r="A567" s="1">
        <v>566</v>
      </c>
      <c r="B567" s="1" t="s">
        <v>625</v>
      </c>
      <c r="C567" s="3" t="s">
        <v>23</v>
      </c>
      <c r="D567" s="7">
        <v>5</v>
      </c>
      <c r="E567" s="23"/>
      <c r="F567" s="25">
        <f t="shared" si="24"/>
        <v>0</v>
      </c>
      <c r="G567" s="34"/>
      <c r="H567" s="25">
        <f t="shared" si="25"/>
        <v>0</v>
      </c>
      <c r="I567" s="25">
        <f t="shared" si="26"/>
        <v>0</v>
      </c>
      <c r="J567" s="24"/>
    </row>
    <row r="568" spans="1:10" ht="63.75" x14ac:dyDescent="0.25">
      <c r="A568" s="1">
        <v>567</v>
      </c>
      <c r="B568" s="4" t="s">
        <v>317</v>
      </c>
      <c r="C568" s="3" t="s">
        <v>43</v>
      </c>
      <c r="D568" s="3">
        <v>1</v>
      </c>
      <c r="E568" s="23"/>
      <c r="F568" s="25">
        <f t="shared" si="24"/>
        <v>0</v>
      </c>
      <c r="G568" s="34"/>
      <c r="H568" s="25">
        <f t="shared" si="25"/>
        <v>0</v>
      </c>
      <c r="I568" s="25">
        <f t="shared" si="26"/>
        <v>0</v>
      </c>
      <c r="J568" s="24"/>
    </row>
    <row r="569" spans="1:10" ht="63.75" x14ac:dyDescent="0.25">
      <c r="A569" s="1">
        <v>568</v>
      </c>
      <c r="B569" s="4" t="s">
        <v>187</v>
      </c>
      <c r="C569" s="3" t="s">
        <v>8</v>
      </c>
      <c r="D569" s="3">
        <v>2</v>
      </c>
      <c r="E569" s="23"/>
      <c r="F569" s="25">
        <f t="shared" si="24"/>
        <v>0</v>
      </c>
      <c r="G569" s="34"/>
      <c r="H569" s="25">
        <f t="shared" si="25"/>
        <v>0</v>
      </c>
      <c r="I569" s="25">
        <f t="shared" si="26"/>
        <v>0</v>
      </c>
      <c r="J569" s="24"/>
    </row>
    <row r="570" spans="1:10" ht="63.75" x14ac:dyDescent="0.25">
      <c r="A570" s="1">
        <v>569</v>
      </c>
      <c r="B570" s="4" t="s">
        <v>591</v>
      </c>
      <c r="C570" s="3" t="s">
        <v>120</v>
      </c>
      <c r="D570" s="3">
        <v>5</v>
      </c>
      <c r="E570" s="23"/>
      <c r="F570" s="25">
        <f t="shared" si="24"/>
        <v>0</v>
      </c>
      <c r="G570" s="34"/>
      <c r="H570" s="25">
        <f t="shared" si="25"/>
        <v>0</v>
      </c>
      <c r="I570" s="25">
        <f t="shared" si="26"/>
        <v>0</v>
      </c>
      <c r="J570" s="24"/>
    </row>
    <row r="571" spans="1:10" ht="63.75" x14ac:dyDescent="0.25">
      <c r="A571" s="1">
        <v>570</v>
      </c>
      <c r="B571" s="4" t="s">
        <v>626</v>
      </c>
      <c r="C571" s="3" t="s">
        <v>126</v>
      </c>
      <c r="D571" s="3">
        <v>3</v>
      </c>
      <c r="E571" s="23"/>
      <c r="F571" s="25">
        <f t="shared" si="24"/>
        <v>0</v>
      </c>
      <c r="G571" s="34"/>
      <c r="H571" s="25">
        <f t="shared" si="25"/>
        <v>0</v>
      </c>
      <c r="I571" s="25">
        <f t="shared" si="26"/>
        <v>0</v>
      </c>
      <c r="J571" s="24"/>
    </row>
    <row r="572" spans="1:10" ht="63.75" x14ac:dyDescent="0.25">
      <c r="A572" s="1">
        <v>571</v>
      </c>
      <c r="B572" s="1" t="s">
        <v>627</v>
      </c>
      <c r="C572" s="3" t="s">
        <v>628</v>
      </c>
      <c r="D572" s="3">
        <v>1</v>
      </c>
      <c r="E572" s="23"/>
      <c r="F572" s="25">
        <f t="shared" si="24"/>
        <v>0</v>
      </c>
      <c r="G572" s="34"/>
      <c r="H572" s="25">
        <f t="shared" si="25"/>
        <v>0</v>
      </c>
      <c r="I572" s="25">
        <f t="shared" si="26"/>
        <v>0</v>
      </c>
      <c r="J572" s="24"/>
    </row>
    <row r="573" spans="1:10" ht="76.5" x14ac:dyDescent="0.25">
      <c r="A573" s="1">
        <v>572</v>
      </c>
      <c r="B573" s="4" t="s">
        <v>415</v>
      </c>
      <c r="C573" s="3" t="s">
        <v>115</v>
      </c>
      <c r="D573" s="3">
        <v>8</v>
      </c>
      <c r="E573" s="23"/>
      <c r="F573" s="25">
        <f t="shared" si="24"/>
        <v>0</v>
      </c>
      <c r="G573" s="34"/>
      <c r="H573" s="25">
        <f t="shared" si="25"/>
        <v>0</v>
      </c>
      <c r="I573" s="25">
        <f t="shared" si="26"/>
        <v>0</v>
      </c>
      <c r="J573" s="24"/>
    </row>
    <row r="574" spans="1:10" ht="76.5" x14ac:dyDescent="0.25">
      <c r="A574" s="1">
        <v>573</v>
      </c>
      <c r="B574" s="1" t="s">
        <v>629</v>
      </c>
      <c r="C574" s="3" t="s">
        <v>583</v>
      </c>
      <c r="D574" s="3">
        <v>5</v>
      </c>
      <c r="E574" s="23"/>
      <c r="F574" s="25">
        <f t="shared" si="24"/>
        <v>0</v>
      </c>
      <c r="G574" s="34"/>
      <c r="H574" s="25">
        <f t="shared" si="25"/>
        <v>0</v>
      </c>
      <c r="I574" s="25">
        <f t="shared" si="26"/>
        <v>0</v>
      </c>
      <c r="J574" s="24"/>
    </row>
    <row r="575" spans="1:10" ht="63.75" x14ac:dyDescent="0.25">
      <c r="A575" s="1">
        <v>574</v>
      </c>
      <c r="B575" s="4" t="s">
        <v>211</v>
      </c>
      <c r="C575" s="3" t="s">
        <v>60</v>
      </c>
      <c r="D575" s="3">
        <v>5</v>
      </c>
      <c r="E575" s="23"/>
      <c r="F575" s="25">
        <f t="shared" si="24"/>
        <v>0</v>
      </c>
      <c r="G575" s="34"/>
      <c r="H575" s="25">
        <f t="shared" si="25"/>
        <v>0</v>
      </c>
      <c r="I575" s="25">
        <f t="shared" si="26"/>
        <v>0</v>
      </c>
      <c r="J575" s="24"/>
    </row>
    <row r="576" spans="1:10" ht="63.75" x14ac:dyDescent="0.25">
      <c r="A576" s="1">
        <v>575</v>
      </c>
      <c r="B576" s="4" t="s">
        <v>166</v>
      </c>
      <c r="C576" s="3" t="s">
        <v>35</v>
      </c>
      <c r="D576" s="3">
        <v>2</v>
      </c>
      <c r="E576" s="23"/>
      <c r="F576" s="25">
        <f t="shared" si="24"/>
        <v>0</v>
      </c>
      <c r="G576" s="34"/>
      <c r="H576" s="25">
        <f t="shared" si="25"/>
        <v>0</v>
      </c>
      <c r="I576" s="25">
        <f t="shared" si="26"/>
        <v>0</v>
      </c>
      <c r="J576" s="24"/>
    </row>
    <row r="577" spans="1:10" ht="63.75" x14ac:dyDescent="0.25">
      <c r="A577" s="1">
        <v>576</v>
      </c>
      <c r="B577" s="4" t="s">
        <v>65</v>
      </c>
      <c r="C577" s="3" t="s">
        <v>60</v>
      </c>
      <c r="D577" s="3">
        <v>1</v>
      </c>
      <c r="E577" s="23"/>
      <c r="F577" s="25">
        <f t="shared" si="24"/>
        <v>0</v>
      </c>
      <c r="G577" s="34"/>
      <c r="H577" s="25">
        <f t="shared" si="25"/>
        <v>0</v>
      </c>
      <c r="I577" s="25">
        <f t="shared" si="26"/>
        <v>0</v>
      </c>
      <c r="J577" s="24"/>
    </row>
    <row r="578" spans="1:10" ht="51" x14ac:dyDescent="0.25">
      <c r="A578" s="1">
        <v>577</v>
      </c>
      <c r="B578" s="1" t="s">
        <v>630</v>
      </c>
      <c r="C578" s="3" t="s">
        <v>60</v>
      </c>
      <c r="D578" s="3">
        <v>1</v>
      </c>
      <c r="E578" s="23"/>
      <c r="F578" s="25">
        <f t="shared" si="24"/>
        <v>0</v>
      </c>
      <c r="G578" s="34"/>
      <c r="H578" s="25">
        <f t="shared" si="25"/>
        <v>0</v>
      </c>
      <c r="I578" s="25">
        <f t="shared" si="26"/>
        <v>0</v>
      </c>
      <c r="J578" s="24"/>
    </row>
    <row r="579" spans="1:10" ht="89.25" x14ac:dyDescent="0.25">
      <c r="A579" s="1">
        <v>578</v>
      </c>
      <c r="B579" s="1" t="s">
        <v>631</v>
      </c>
      <c r="C579" s="3" t="s">
        <v>126</v>
      </c>
      <c r="D579" s="3">
        <v>10</v>
      </c>
      <c r="E579" s="23"/>
      <c r="F579" s="25">
        <f t="shared" ref="F579:F642" si="27">ROUND(D579*E579,2)</f>
        <v>0</v>
      </c>
      <c r="G579" s="34"/>
      <c r="H579" s="25">
        <f t="shared" ref="H579:H642" si="28">ROUND(F579*G579,2)</f>
        <v>0</v>
      </c>
      <c r="I579" s="25">
        <f t="shared" ref="I579:I642" si="29">ROUND(F579+H579,2)</f>
        <v>0</v>
      </c>
      <c r="J579" s="24"/>
    </row>
    <row r="580" spans="1:10" ht="76.5" x14ac:dyDescent="0.25">
      <c r="A580" s="1">
        <v>579</v>
      </c>
      <c r="B580" s="1" t="s">
        <v>632</v>
      </c>
      <c r="C580" s="3" t="s">
        <v>256</v>
      </c>
      <c r="D580" s="3">
        <v>1</v>
      </c>
      <c r="E580" s="23"/>
      <c r="F580" s="25">
        <f t="shared" si="27"/>
        <v>0</v>
      </c>
      <c r="G580" s="34"/>
      <c r="H580" s="25">
        <f t="shared" si="28"/>
        <v>0</v>
      </c>
      <c r="I580" s="25">
        <f t="shared" si="29"/>
        <v>0</v>
      </c>
      <c r="J580" s="24"/>
    </row>
    <row r="581" spans="1:10" ht="76.5" x14ac:dyDescent="0.25">
      <c r="A581" s="1">
        <v>580</v>
      </c>
      <c r="B581" s="1" t="s">
        <v>633</v>
      </c>
      <c r="C581" s="3" t="s">
        <v>634</v>
      </c>
      <c r="D581" s="3">
        <v>1</v>
      </c>
      <c r="E581" s="23"/>
      <c r="F581" s="25">
        <f t="shared" si="27"/>
        <v>0</v>
      </c>
      <c r="G581" s="34"/>
      <c r="H581" s="25">
        <f t="shared" si="28"/>
        <v>0</v>
      </c>
      <c r="I581" s="25">
        <f t="shared" si="29"/>
        <v>0</v>
      </c>
      <c r="J581" s="24"/>
    </row>
    <row r="582" spans="1:10" ht="63.75" x14ac:dyDescent="0.25">
      <c r="A582" s="1">
        <v>581</v>
      </c>
      <c r="B582" s="1" t="s">
        <v>635</v>
      </c>
      <c r="C582" s="3" t="s">
        <v>636</v>
      </c>
      <c r="D582" s="3">
        <v>2</v>
      </c>
      <c r="E582" s="23"/>
      <c r="F582" s="25">
        <f t="shared" si="27"/>
        <v>0</v>
      </c>
      <c r="G582" s="34"/>
      <c r="H582" s="25">
        <f t="shared" si="28"/>
        <v>0</v>
      </c>
      <c r="I582" s="25">
        <f t="shared" si="29"/>
        <v>0</v>
      </c>
      <c r="J582" s="24"/>
    </row>
    <row r="583" spans="1:10" ht="63.75" x14ac:dyDescent="0.25">
      <c r="A583" s="1">
        <v>582</v>
      </c>
      <c r="B583" s="1" t="s">
        <v>637</v>
      </c>
      <c r="C583" s="3" t="s">
        <v>638</v>
      </c>
      <c r="D583" s="3">
        <v>1</v>
      </c>
      <c r="E583" s="23"/>
      <c r="F583" s="25">
        <f t="shared" si="27"/>
        <v>0</v>
      </c>
      <c r="G583" s="34"/>
      <c r="H583" s="25">
        <f t="shared" si="28"/>
        <v>0</v>
      </c>
      <c r="I583" s="25">
        <f t="shared" si="29"/>
        <v>0</v>
      </c>
      <c r="J583" s="24"/>
    </row>
    <row r="584" spans="1:10" ht="63.75" x14ac:dyDescent="0.25">
      <c r="A584" s="1">
        <v>583</v>
      </c>
      <c r="B584" s="4" t="s">
        <v>639</v>
      </c>
      <c r="C584" s="3" t="s">
        <v>609</v>
      </c>
      <c r="D584" s="3">
        <v>1</v>
      </c>
      <c r="E584" s="23"/>
      <c r="F584" s="25">
        <f t="shared" si="27"/>
        <v>0</v>
      </c>
      <c r="G584" s="34"/>
      <c r="H584" s="25">
        <f t="shared" si="28"/>
        <v>0</v>
      </c>
      <c r="I584" s="25">
        <f t="shared" si="29"/>
        <v>0</v>
      </c>
      <c r="J584" s="24"/>
    </row>
    <row r="585" spans="1:10" ht="76.5" x14ac:dyDescent="0.25">
      <c r="A585" s="1">
        <v>584</v>
      </c>
      <c r="B585" s="1" t="s">
        <v>640</v>
      </c>
      <c r="C585" s="3" t="s">
        <v>282</v>
      </c>
      <c r="D585" s="3">
        <v>1</v>
      </c>
      <c r="E585" s="23"/>
      <c r="F585" s="25">
        <f t="shared" si="27"/>
        <v>0</v>
      </c>
      <c r="G585" s="34"/>
      <c r="H585" s="25">
        <f t="shared" si="28"/>
        <v>0</v>
      </c>
      <c r="I585" s="25">
        <f t="shared" si="29"/>
        <v>0</v>
      </c>
      <c r="J585" s="24"/>
    </row>
    <row r="586" spans="1:10" ht="76.5" x14ac:dyDescent="0.25">
      <c r="A586" s="1">
        <v>585</v>
      </c>
      <c r="B586" s="1" t="s">
        <v>641</v>
      </c>
      <c r="C586" s="3" t="s">
        <v>473</v>
      </c>
      <c r="D586" s="3">
        <v>1</v>
      </c>
      <c r="E586" s="23"/>
      <c r="F586" s="25">
        <f t="shared" si="27"/>
        <v>0</v>
      </c>
      <c r="G586" s="34"/>
      <c r="H586" s="25">
        <f t="shared" si="28"/>
        <v>0</v>
      </c>
      <c r="I586" s="25">
        <f t="shared" si="29"/>
        <v>0</v>
      </c>
      <c r="J586" s="24"/>
    </row>
    <row r="587" spans="1:10" ht="63.75" x14ac:dyDescent="0.25">
      <c r="A587" s="1">
        <v>586</v>
      </c>
      <c r="B587" s="1" t="s">
        <v>642</v>
      </c>
      <c r="C587" s="3" t="s">
        <v>18</v>
      </c>
      <c r="D587" s="3">
        <v>1</v>
      </c>
      <c r="E587" s="23"/>
      <c r="F587" s="25">
        <f t="shared" si="27"/>
        <v>0</v>
      </c>
      <c r="G587" s="34"/>
      <c r="H587" s="25">
        <f t="shared" si="28"/>
        <v>0</v>
      </c>
      <c r="I587" s="25">
        <f t="shared" si="29"/>
        <v>0</v>
      </c>
      <c r="J587" s="24"/>
    </row>
    <row r="588" spans="1:10" ht="127.5" x14ac:dyDescent="0.25">
      <c r="A588" s="1">
        <v>587</v>
      </c>
      <c r="B588" s="1" t="s">
        <v>643</v>
      </c>
      <c r="C588" s="3" t="s">
        <v>644</v>
      </c>
      <c r="D588" s="3">
        <v>1</v>
      </c>
      <c r="E588" s="23"/>
      <c r="F588" s="25">
        <f t="shared" si="27"/>
        <v>0</v>
      </c>
      <c r="G588" s="34"/>
      <c r="H588" s="25">
        <f t="shared" si="28"/>
        <v>0</v>
      </c>
      <c r="I588" s="25">
        <f t="shared" si="29"/>
        <v>0</v>
      </c>
      <c r="J588" s="24"/>
    </row>
    <row r="589" spans="1:10" ht="76.5" x14ac:dyDescent="0.25">
      <c r="A589" s="1">
        <v>588</v>
      </c>
      <c r="B589" s="4" t="s">
        <v>645</v>
      </c>
      <c r="C589" s="3" t="s">
        <v>14</v>
      </c>
      <c r="D589" s="3">
        <v>1</v>
      </c>
      <c r="E589" s="23"/>
      <c r="F589" s="25">
        <f t="shared" si="27"/>
        <v>0</v>
      </c>
      <c r="G589" s="34"/>
      <c r="H589" s="25">
        <f t="shared" si="28"/>
        <v>0</v>
      </c>
      <c r="I589" s="25">
        <f t="shared" si="29"/>
        <v>0</v>
      </c>
      <c r="J589" s="24"/>
    </row>
    <row r="590" spans="1:10" ht="51" x14ac:dyDescent="0.25">
      <c r="A590" s="1">
        <v>589</v>
      </c>
      <c r="B590" s="4" t="s">
        <v>145</v>
      </c>
      <c r="C590" s="3" t="s">
        <v>14</v>
      </c>
      <c r="D590" s="3">
        <v>1</v>
      </c>
      <c r="E590" s="23"/>
      <c r="F590" s="25">
        <f t="shared" si="27"/>
        <v>0</v>
      </c>
      <c r="G590" s="34"/>
      <c r="H590" s="25">
        <f t="shared" si="28"/>
        <v>0</v>
      </c>
      <c r="I590" s="25">
        <f t="shared" si="29"/>
        <v>0</v>
      </c>
      <c r="J590" s="24"/>
    </row>
    <row r="591" spans="1:10" ht="89.25" x14ac:dyDescent="0.25">
      <c r="A591" s="1">
        <v>590</v>
      </c>
      <c r="B591" s="1" t="s">
        <v>646</v>
      </c>
      <c r="C591" s="3" t="s">
        <v>647</v>
      </c>
      <c r="D591" s="3">
        <v>3</v>
      </c>
      <c r="E591" s="23"/>
      <c r="F591" s="25">
        <f t="shared" si="27"/>
        <v>0</v>
      </c>
      <c r="G591" s="34"/>
      <c r="H591" s="25">
        <f t="shared" si="28"/>
        <v>0</v>
      </c>
      <c r="I591" s="25">
        <f t="shared" si="29"/>
        <v>0</v>
      </c>
      <c r="J591" s="24"/>
    </row>
    <row r="592" spans="1:10" ht="63.75" x14ac:dyDescent="0.25">
      <c r="A592" s="1">
        <v>591</v>
      </c>
      <c r="B592" s="1" t="s">
        <v>648</v>
      </c>
      <c r="C592" s="3" t="s">
        <v>649</v>
      </c>
      <c r="D592" s="3">
        <v>3</v>
      </c>
      <c r="E592" s="23"/>
      <c r="F592" s="25">
        <f t="shared" si="27"/>
        <v>0</v>
      </c>
      <c r="G592" s="34"/>
      <c r="H592" s="25">
        <f t="shared" si="28"/>
        <v>0</v>
      </c>
      <c r="I592" s="25">
        <f t="shared" si="29"/>
        <v>0</v>
      </c>
      <c r="J592" s="24"/>
    </row>
    <row r="593" spans="1:10" ht="76.5" x14ac:dyDescent="0.25">
      <c r="A593" s="1">
        <v>592</v>
      </c>
      <c r="B593" s="4" t="s">
        <v>198</v>
      </c>
      <c r="C593" s="3" t="s">
        <v>126</v>
      </c>
      <c r="D593" s="3">
        <v>2</v>
      </c>
      <c r="E593" s="23"/>
      <c r="F593" s="25">
        <f t="shared" si="27"/>
        <v>0</v>
      </c>
      <c r="G593" s="34"/>
      <c r="H593" s="25">
        <f t="shared" si="28"/>
        <v>0</v>
      </c>
      <c r="I593" s="25">
        <f t="shared" si="29"/>
        <v>0</v>
      </c>
      <c r="J593" s="24"/>
    </row>
    <row r="594" spans="1:10" ht="63.75" x14ac:dyDescent="0.25">
      <c r="A594" s="1">
        <v>593</v>
      </c>
      <c r="B594" s="1" t="s">
        <v>650</v>
      </c>
      <c r="C594" s="3" t="s">
        <v>60</v>
      </c>
      <c r="D594" s="3">
        <v>1</v>
      </c>
      <c r="E594" s="23"/>
      <c r="F594" s="25">
        <f t="shared" si="27"/>
        <v>0</v>
      </c>
      <c r="G594" s="34"/>
      <c r="H594" s="25">
        <f t="shared" si="28"/>
        <v>0</v>
      </c>
      <c r="I594" s="25">
        <f t="shared" si="29"/>
        <v>0</v>
      </c>
      <c r="J594" s="24"/>
    </row>
    <row r="595" spans="1:10" ht="89.25" x14ac:dyDescent="0.25">
      <c r="A595" s="1">
        <v>594</v>
      </c>
      <c r="B595" s="1" t="s">
        <v>651</v>
      </c>
      <c r="C595" s="3" t="s">
        <v>652</v>
      </c>
      <c r="D595" s="3">
        <v>1</v>
      </c>
      <c r="E595" s="23"/>
      <c r="F595" s="25">
        <f t="shared" si="27"/>
        <v>0</v>
      </c>
      <c r="G595" s="34"/>
      <c r="H595" s="25">
        <f t="shared" si="28"/>
        <v>0</v>
      </c>
      <c r="I595" s="25">
        <f t="shared" si="29"/>
        <v>0</v>
      </c>
      <c r="J595" s="24"/>
    </row>
    <row r="596" spans="1:10" ht="51" x14ac:dyDescent="0.25">
      <c r="A596" s="1">
        <v>595</v>
      </c>
      <c r="B596" s="1" t="s">
        <v>653</v>
      </c>
      <c r="C596" s="3" t="s">
        <v>182</v>
      </c>
      <c r="D596" s="3">
        <v>1</v>
      </c>
      <c r="E596" s="23"/>
      <c r="F596" s="25">
        <f t="shared" si="27"/>
        <v>0</v>
      </c>
      <c r="G596" s="34"/>
      <c r="H596" s="25">
        <f t="shared" si="28"/>
        <v>0</v>
      </c>
      <c r="I596" s="25">
        <f t="shared" si="29"/>
        <v>0</v>
      </c>
      <c r="J596" s="24"/>
    </row>
    <row r="597" spans="1:10" ht="51" x14ac:dyDescent="0.25">
      <c r="A597" s="1">
        <v>596</v>
      </c>
      <c r="B597" s="1" t="s">
        <v>654</v>
      </c>
      <c r="C597" s="3" t="s">
        <v>55</v>
      </c>
      <c r="D597" s="3">
        <v>1</v>
      </c>
      <c r="E597" s="23"/>
      <c r="F597" s="25">
        <f t="shared" si="27"/>
        <v>0</v>
      </c>
      <c r="G597" s="34"/>
      <c r="H597" s="25">
        <f t="shared" si="28"/>
        <v>0</v>
      </c>
      <c r="I597" s="25">
        <f t="shared" si="29"/>
        <v>0</v>
      </c>
      <c r="J597" s="24"/>
    </row>
    <row r="598" spans="1:10" ht="63.75" x14ac:dyDescent="0.25">
      <c r="A598" s="1">
        <v>597</v>
      </c>
      <c r="B598" s="1" t="s">
        <v>655</v>
      </c>
      <c r="C598" s="3" t="s">
        <v>5</v>
      </c>
      <c r="D598" s="3">
        <v>1</v>
      </c>
      <c r="E598" s="23"/>
      <c r="F598" s="25">
        <f t="shared" si="27"/>
        <v>0</v>
      </c>
      <c r="G598" s="34"/>
      <c r="H598" s="25">
        <f t="shared" si="28"/>
        <v>0</v>
      </c>
      <c r="I598" s="25">
        <f t="shared" si="29"/>
        <v>0</v>
      </c>
      <c r="J598" s="24"/>
    </row>
    <row r="599" spans="1:10" ht="76.5" x14ac:dyDescent="0.25">
      <c r="A599" s="1">
        <v>598</v>
      </c>
      <c r="B599" s="1" t="s">
        <v>656</v>
      </c>
      <c r="C599" s="3" t="s">
        <v>657</v>
      </c>
      <c r="D599" s="3">
        <v>1</v>
      </c>
      <c r="E599" s="23"/>
      <c r="F599" s="25">
        <f t="shared" si="27"/>
        <v>0</v>
      </c>
      <c r="G599" s="34"/>
      <c r="H599" s="25">
        <f t="shared" si="28"/>
        <v>0</v>
      </c>
      <c r="I599" s="25">
        <f t="shared" si="29"/>
        <v>0</v>
      </c>
      <c r="J599" s="24"/>
    </row>
    <row r="600" spans="1:10" ht="89.25" x14ac:dyDescent="0.25">
      <c r="A600" s="1">
        <v>599</v>
      </c>
      <c r="B600" s="1" t="s">
        <v>658</v>
      </c>
      <c r="C600" s="3" t="s">
        <v>659</v>
      </c>
      <c r="D600" s="3">
        <v>1</v>
      </c>
      <c r="E600" s="23"/>
      <c r="F600" s="25">
        <f t="shared" si="27"/>
        <v>0</v>
      </c>
      <c r="G600" s="34"/>
      <c r="H600" s="25">
        <f t="shared" si="28"/>
        <v>0</v>
      </c>
      <c r="I600" s="25">
        <f t="shared" si="29"/>
        <v>0</v>
      </c>
      <c r="J600" s="24"/>
    </row>
    <row r="601" spans="1:10" ht="76.5" x14ac:dyDescent="0.25">
      <c r="A601" s="1">
        <v>600</v>
      </c>
      <c r="B601" s="8" t="s">
        <v>660</v>
      </c>
      <c r="C601" s="9" t="s">
        <v>32</v>
      </c>
      <c r="D601" s="10">
        <v>2</v>
      </c>
      <c r="E601" s="23"/>
      <c r="F601" s="25">
        <f t="shared" si="27"/>
        <v>0</v>
      </c>
      <c r="G601" s="34"/>
      <c r="H601" s="25">
        <f t="shared" si="28"/>
        <v>0</v>
      </c>
      <c r="I601" s="25">
        <f t="shared" si="29"/>
        <v>0</v>
      </c>
      <c r="J601" s="24"/>
    </row>
    <row r="602" spans="1:10" ht="76.5" x14ac:dyDescent="0.25">
      <c r="A602" s="1">
        <v>601</v>
      </c>
      <c r="B602" s="8" t="s">
        <v>661</v>
      </c>
      <c r="C602" s="10" t="s">
        <v>137</v>
      </c>
      <c r="D602" s="10">
        <v>5</v>
      </c>
      <c r="E602" s="23"/>
      <c r="F602" s="25">
        <f t="shared" si="27"/>
        <v>0</v>
      </c>
      <c r="G602" s="34"/>
      <c r="H602" s="25">
        <f t="shared" si="28"/>
        <v>0</v>
      </c>
      <c r="I602" s="25">
        <f t="shared" si="29"/>
        <v>0</v>
      </c>
      <c r="J602" s="24"/>
    </row>
    <row r="603" spans="1:10" ht="63.75" x14ac:dyDescent="0.25">
      <c r="A603" s="1">
        <v>602</v>
      </c>
      <c r="B603" s="8" t="s">
        <v>662</v>
      </c>
      <c r="C603" s="10" t="s">
        <v>55</v>
      </c>
      <c r="D603" s="10">
        <v>2</v>
      </c>
      <c r="E603" s="23"/>
      <c r="F603" s="25">
        <f t="shared" si="27"/>
        <v>0</v>
      </c>
      <c r="G603" s="34"/>
      <c r="H603" s="25">
        <f t="shared" si="28"/>
        <v>0</v>
      </c>
      <c r="I603" s="25">
        <f t="shared" si="29"/>
        <v>0</v>
      </c>
      <c r="J603" s="24"/>
    </row>
    <row r="604" spans="1:10" ht="63.75" x14ac:dyDescent="0.25">
      <c r="A604" s="1">
        <v>603</v>
      </c>
      <c r="B604" s="8" t="s">
        <v>663</v>
      </c>
      <c r="C604" s="10" t="s">
        <v>664</v>
      </c>
      <c r="D604" s="10">
        <v>2</v>
      </c>
      <c r="E604" s="23"/>
      <c r="F604" s="25">
        <f t="shared" si="27"/>
        <v>0</v>
      </c>
      <c r="G604" s="34"/>
      <c r="H604" s="25">
        <f t="shared" si="28"/>
        <v>0</v>
      </c>
      <c r="I604" s="25">
        <f t="shared" si="29"/>
        <v>0</v>
      </c>
      <c r="J604" s="24"/>
    </row>
    <row r="605" spans="1:10" ht="63.75" x14ac:dyDescent="0.25">
      <c r="A605" s="1">
        <v>604</v>
      </c>
      <c r="B605" s="8" t="s">
        <v>665</v>
      </c>
      <c r="C605" s="10" t="s">
        <v>261</v>
      </c>
      <c r="D605" s="10">
        <v>1</v>
      </c>
      <c r="E605" s="23"/>
      <c r="F605" s="25">
        <f t="shared" si="27"/>
        <v>0</v>
      </c>
      <c r="G605" s="34"/>
      <c r="H605" s="25">
        <f t="shared" si="28"/>
        <v>0</v>
      </c>
      <c r="I605" s="25">
        <f t="shared" si="29"/>
        <v>0</v>
      </c>
      <c r="J605" s="24"/>
    </row>
    <row r="606" spans="1:10" ht="63.75" x14ac:dyDescent="0.25">
      <c r="A606" s="1">
        <v>605</v>
      </c>
      <c r="B606" s="8" t="s">
        <v>666</v>
      </c>
      <c r="C606" s="10" t="s">
        <v>258</v>
      </c>
      <c r="D606" s="10">
        <v>5</v>
      </c>
      <c r="E606" s="23"/>
      <c r="F606" s="25">
        <f t="shared" si="27"/>
        <v>0</v>
      </c>
      <c r="G606" s="34"/>
      <c r="H606" s="25">
        <f t="shared" si="28"/>
        <v>0</v>
      </c>
      <c r="I606" s="25">
        <f t="shared" si="29"/>
        <v>0</v>
      </c>
      <c r="J606" s="24"/>
    </row>
    <row r="607" spans="1:10" ht="63.75" x14ac:dyDescent="0.25">
      <c r="A607" s="1">
        <v>606</v>
      </c>
      <c r="B607" s="8" t="s">
        <v>667</v>
      </c>
      <c r="C607" s="10" t="s">
        <v>173</v>
      </c>
      <c r="D607" s="10">
        <v>3</v>
      </c>
      <c r="E607" s="23"/>
      <c r="F607" s="25">
        <f t="shared" si="27"/>
        <v>0</v>
      </c>
      <c r="G607" s="34"/>
      <c r="H607" s="25">
        <f t="shared" si="28"/>
        <v>0</v>
      </c>
      <c r="I607" s="25">
        <f t="shared" si="29"/>
        <v>0</v>
      </c>
      <c r="J607" s="24"/>
    </row>
    <row r="608" spans="1:10" ht="204" x14ac:dyDescent="0.25">
      <c r="A608" s="1">
        <v>607</v>
      </c>
      <c r="B608" s="8" t="s">
        <v>668</v>
      </c>
      <c r="C608" s="3" t="s">
        <v>41</v>
      </c>
      <c r="D608" s="10">
        <v>3</v>
      </c>
      <c r="E608" s="23"/>
      <c r="F608" s="25">
        <f t="shared" si="27"/>
        <v>0</v>
      </c>
      <c r="G608" s="34"/>
      <c r="H608" s="25">
        <f t="shared" si="28"/>
        <v>0</v>
      </c>
      <c r="I608" s="25">
        <f t="shared" si="29"/>
        <v>0</v>
      </c>
      <c r="J608" s="24"/>
    </row>
    <row r="609" spans="1:10" ht="63.75" x14ac:dyDescent="0.25">
      <c r="A609" s="1">
        <v>608</v>
      </c>
      <c r="B609" s="8" t="s">
        <v>669</v>
      </c>
      <c r="C609" s="10" t="s">
        <v>55</v>
      </c>
      <c r="D609" s="10">
        <v>2</v>
      </c>
      <c r="E609" s="23"/>
      <c r="F609" s="25">
        <f t="shared" si="27"/>
        <v>0</v>
      </c>
      <c r="G609" s="34"/>
      <c r="H609" s="25">
        <f t="shared" si="28"/>
        <v>0</v>
      </c>
      <c r="I609" s="25">
        <f t="shared" si="29"/>
        <v>0</v>
      </c>
      <c r="J609" s="24"/>
    </row>
    <row r="610" spans="1:10" ht="51" x14ac:dyDescent="0.25">
      <c r="A610" s="1">
        <v>609</v>
      </c>
      <c r="B610" s="4" t="s">
        <v>66</v>
      </c>
      <c r="C610" s="10" t="s">
        <v>670</v>
      </c>
      <c r="D610" s="10">
        <v>1</v>
      </c>
      <c r="E610" s="23"/>
      <c r="F610" s="25">
        <f t="shared" si="27"/>
        <v>0</v>
      </c>
      <c r="G610" s="34"/>
      <c r="H610" s="25">
        <f t="shared" si="28"/>
        <v>0</v>
      </c>
      <c r="I610" s="25">
        <f t="shared" si="29"/>
        <v>0</v>
      </c>
      <c r="J610" s="24"/>
    </row>
    <row r="611" spans="1:10" ht="63.75" x14ac:dyDescent="0.25">
      <c r="A611" s="1">
        <v>610</v>
      </c>
      <c r="B611" s="8" t="s">
        <v>671</v>
      </c>
      <c r="C611" s="10" t="s">
        <v>173</v>
      </c>
      <c r="D611" s="10">
        <v>2</v>
      </c>
      <c r="E611" s="23"/>
      <c r="F611" s="25">
        <f t="shared" si="27"/>
        <v>0</v>
      </c>
      <c r="G611" s="34"/>
      <c r="H611" s="25">
        <f t="shared" si="28"/>
        <v>0</v>
      </c>
      <c r="I611" s="25">
        <f t="shared" si="29"/>
        <v>0</v>
      </c>
      <c r="J611" s="24"/>
    </row>
    <row r="612" spans="1:10" ht="63.75" x14ac:dyDescent="0.25">
      <c r="A612" s="1">
        <v>611</v>
      </c>
      <c r="B612" s="8" t="s">
        <v>672</v>
      </c>
      <c r="C612" s="10" t="s">
        <v>173</v>
      </c>
      <c r="D612" s="10">
        <v>2</v>
      </c>
      <c r="E612" s="23"/>
      <c r="F612" s="25">
        <f t="shared" si="27"/>
        <v>0</v>
      </c>
      <c r="G612" s="34"/>
      <c r="H612" s="25">
        <f t="shared" si="28"/>
        <v>0</v>
      </c>
      <c r="I612" s="25">
        <f t="shared" si="29"/>
        <v>0</v>
      </c>
      <c r="J612" s="24"/>
    </row>
    <row r="613" spans="1:10" ht="76.5" x14ac:dyDescent="0.25">
      <c r="A613" s="1">
        <v>612</v>
      </c>
      <c r="B613" s="8" t="s">
        <v>673</v>
      </c>
      <c r="C613" s="10" t="s">
        <v>173</v>
      </c>
      <c r="D613" s="10">
        <v>2</v>
      </c>
      <c r="E613" s="23"/>
      <c r="F613" s="25">
        <f t="shared" si="27"/>
        <v>0</v>
      </c>
      <c r="G613" s="34"/>
      <c r="H613" s="25">
        <f t="shared" si="28"/>
        <v>0</v>
      </c>
      <c r="I613" s="25">
        <f t="shared" si="29"/>
        <v>0</v>
      </c>
      <c r="J613" s="24"/>
    </row>
    <row r="614" spans="1:10" ht="63.75" x14ac:dyDescent="0.25">
      <c r="A614" s="1">
        <v>613</v>
      </c>
      <c r="B614" s="8" t="s">
        <v>674</v>
      </c>
      <c r="C614" s="10" t="s">
        <v>55</v>
      </c>
      <c r="D614" s="10">
        <v>1</v>
      </c>
      <c r="E614" s="23"/>
      <c r="F614" s="25">
        <f t="shared" si="27"/>
        <v>0</v>
      </c>
      <c r="G614" s="34"/>
      <c r="H614" s="25">
        <f t="shared" si="28"/>
        <v>0</v>
      </c>
      <c r="I614" s="25">
        <f t="shared" si="29"/>
        <v>0</v>
      </c>
      <c r="J614" s="24"/>
    </row>
    <row r="615" spans="1:10" ht="63.75" x14ac:dyDescent="0.25">
      <c r="A615" s="1">
        <v>614</v>
      </c>
      <c r="B615" s="8" t="s">
        <v>675</v>
      </c>
      <c r="C615" s="10" t="s">
        <v>664</v>
      </c>
      <c r="D615" s="10">
        <v>5</v>
      </c>
      <c r="E615" s="23"/>
      <c r="F615" s="25">
        <f t="shared" si="27"/>
        <v>0</v>
      </c>
      <c r="G615" s="34"/>
      <c r="H615" s="25">
        <f t="shared" si="28"/>
        <v>0</v>
      </c>
      <c r="I615" s="25">
        <f t="shared" si="29"/>
        <v>0</v>
      </c>
      <c r="J615" s="24"/>
    </row>
    <row r="616" spans="1:10" ht="63.75" x14ac:dyDescent="0.25">
      <c r="A616" s="1">
        <v>615</v>
      </c>
      <c r="B616" s="8" t="s">
        <v>676</v>
      </c>
      <c r="C616" s="10" t="s">
        <v>173</v>
      </c>
      <c r="D616" s="10">
        <v>1</v>
      </c>
      <c r="E616" s="23"/>
      <c r="F616" s="25">
        <f t="shared" si="27"/>
        <v>0</v>
      </c>
      <c r="G616" s="34"/>
      <c r="H616" s="25">
        <f t="shared" si="28"/>
        <v>0</v>
      </c>
      <c r="I616" s="25">
        <f t="shared" si="29"/>
        <v>0</v>
      </c>
      <c r="J616" s="24"/>
    </row>
    <row r="617" spans="1:10" ht="76.5" x14ac:dyDescent="0.25">
      <c r="A617" s="1">
        <v>616</v>
      </c>
      <c r="B617" s="8" t="s">
        <v>677</v>
      </c>
      <c r="C617" s="3" t="s">
        <v>246</v>
      </c>
      <c r="D617" s="3">
        <v>1</v>
      </c>
      <c r="E617" s="23"/>
      <c r="F617" s="25">
        <f t="shared" si="27"/>
        <v>0</v>
      </c>
      <c r="G617" s="34"/>
      <c r="H617" s="25">
        <f t="shared" si="28"/>
        <v>0</v>
      </c>
      <c r="I617" s="25">
        <f t="shared" si="29"/>
        <v>0</v>
      </c>
      <c r="J617" s="24"/>
    </row>
    <row r="618" spans="1:10" ht="63.75" x14ac:dyDescent="0.25">
      <c r="A618" s="1">
        <v>617</v>
      </c>
      <c r="B618" s="8" t="s">
        <v>678</v>
      </c>
      <c r="C618" s="10" t="s">
        <v>55</v>
      </c>
      <c r="D618" s="10">
        <v>1</v>
      </c>
      <c r="E618" s="23"/>
      <c r="F618" s="25">
        <f t="shared" si="27"/>
        <v>0</v>
      </c>
      <c r="G618" s="34"/>
      <c r="H618" s="25">
        <f t="shared" si="28"/>
        <v>0</v>
      </c>
      <c r="I618" s="25">
        <f t="shared" si="29"/>
        <v>0</v>
      </c>
      <c r="J618" s="24"/>
    </row>
    <row r="619" spans="1:10" ht="76.5" x14ac:dyDescent="0.25">
      <c r="A619" s="1">
        <v>618</v>
      </c>
      <c r="B619" s="8" t="s">
        <v>679</v>
      </c>
      <c r="C619" s="10" t="s">
        <v>206</v>
      </c>
      <c r="D619" s="10">
        <v>1</v>
      </c>
      <c r="E619" s="23"/>
      <c r="F619" s="25">
        <f t="shared" si="27"/>
        <v>0</v>
      </c>
      <c r="G619" s="34"/>
      <c r="H619" s="25">
        <f t="shared" si="28"/>
        <v>0</v>
      </c>
      <c r="I619" s="25">
        <f t="shared" si="29"/>
        <v>0</v>
      </c>
      <c r="J619" s="24"/>
    </row>
    <row r="620" spans="1:10" ht="89.25" x14ac:dyDescent="0.25">
      <c r="A620" s="1">
        <v>619</v>
      </c>
      <c r="B620" s="11" t="s">
        <v>680</v>
      </c>
      <c r="C620" s="12" t="s">
        <v>681</v>
      </c>
      <c r="D620" s="12">
        <v>7</v>
      </c>
      <c r="E620" s="23"/>
      <c r="F620" s="25">
        <f t="shared" si="27"/>
        <v>0</v>
      </c>
      <c r="G620" s="34"/>
      <c r="H620" s="25">
        <f t="shared" si="28"/>
        <v>0</v>
      </c>
      <c r="I620" s="25">
        <f t="shared" si="29"/>
        <v>0</v>
      </c>
      <c r="J620" s="24"/>
    </row>
    <row r="621" spans="1:10" ht="63.75" x14ac:dyDescent="0.25">
      <c r="A621" s="1">
        <v>620</v>
      </c>
      <c r="B621" s="11" t="s">
        <v>682</v>
      </c>
      <c r="C621" s="12" t="s">
        <v>120</v>
      </c>
      <c r="D621" s="12">
        <v>2</v>
      </c>
      <c r="E621" s="23"/>
      <c r="F621" s="25">
        <f t="shared" si="27"/>
        <v>0</v>
      </c>
      <c r="G621" s="34"/>
      <c r="H621" s="25">
        <f t="shared" si="28"/>
        <v>0</v>
      </c>
      <c r="I621" s="25">
        <f t="shared" si="29"/>
        <v>0</v>
      </c>
      <c r="J621" s="24"/>
    </row>
    <row r="622" spans="1:10" ht="51" x14ac:dyDescent="0.25">
      <c r="A622" s="1">
        <v>621</v>
      </c>
      <c r="B622" s="11" t="s">
        <v>683</v>
      </c>
      <c r="C622" s="12" t="s">
        <v>23</v>
      </c>
      <c r="D622" s="12">
        <v>1</v>
      </c>
      <c r="E622" s="23"/>
      <c r="F622" s="25">
        <f t="shared" si="27"/>
        <v>0</v>
      </c>
      <c r="G622" s="34"/>
      <c r="H622" s="25">
        <f t="shared" si="28"/>
        <v>0</v>
      </c>
      <c r="I622" s="25">
        <f t="shared" si="29"/>
        <v>0</v>
      </c>
      <c r="J622" s="24"/>
    </row>
    <row r="623" spans="1:10" ht="63.75" x14ac:dyDescent="0.25">
      <c r="A623" s="1">
        <v>622</v>
      </c>
      <c r="B623" s="1" t="s">
        <v>684</v>
      </c>
      <c r="C623" s="3" t="s">
        <v>7</v>
      </c>
      <c r="D623" s="3">
        <v>1</v>
      </c>
      <c r="E623" s="23"/>
      <c r="F623" s="25">
        <f t="shared" si="27"/>
        <v>0</v>
      </c>
      <c r="G623" s="34"/>
      <c r="H623" s="25">
        <f t="shared" si="28"/>
        <v>0</v>
      </c>
      <c r="I623" s="25">
        <f t="shared" si="29"/>
        <v>0</v>
      </c>
      <c r="J623" s="24"/>
    </row>
    <row r="624" spans="1:10" ht="51" x14ac:dyDescent="0.25">
      <c r="A624" s="1">
        <v>623</v>
      </c>
      <c r="B624" s="1" t="s">
        <v>685</v>
      </c>
      <c r="C624" s="3" t="s">
        <v>7</v>
      </c>
      <c r="D624" s="3">
        <v>1</v>
      </c>
      <c r="E624" s="23"/>
      <c r="F624" s="25">
        <f t="shared" si="27"/>
        <v>0</v>
      </c>
      <c r="G624" s="34"/>
      <c r="H624" s="25">
        <f t="shared" si="28"/>
        <v>0</v>
      </c>
      <c r="I624" s="25">
        <f t="shared" si="29"/>
        <v>0</v>
      </c>
      <c r="J624" s="24"/>
    </row>
    <row r="625" spans="1:10" ht="51" x14ac:dyDescent="0.25">
      <c r="A625" s="1">
        <v>624</v>
      </c>
      <c r="B625" s="4" t="s">
        <v>502</v>
      </c>
      <c r="C625" s="3" t="s">
        <v>43</v>
      </c>
      <c r="D625" s="3">
        <v>1</v>
      </c>
      <c r="E625" s="23"/>
      <c r="F625" s="25">
        <f t="shared" si="27"/>
        <v>0</v>
      </c>
      <c r="G625" s="34"/>
      <c r="H625" s="25">
        <f t="shared" si="28"/>
        <v>0</v>
      </c>
      <c r="I625" s="25">
        <f t="shared" si="29"/>
        <v>0</v>
      </c>
      <c r="J625" s="24"/>
    </row>
    <row r="626" spans="1:10" ht="63.75" x14ac:dyDescent="0.25">
      <c r="A626" s="1">
        <v>625</v>
      </c>
      <c r="B626" s="1" t="s">
        <v>686</v>
      </c>
      <c r="C626" s="3" t="s">
        <v>8</v>
      </c>
      <c r="D626" s="3">
        <v>1</v>
      </c>
      <c r="E626" s="23"/>
      <c r="F626" s="25">
        <f t="shared" si="27"/>
        <v>0</v>
      </c>
      <c r="G626" s="34"/>
      <c r="H626" s="25">
        <f t="shared" si="28"/>
        <v>0</v>
      </c>
      <c r="I626" s="25">
        <f t="shared" si="29"/>
        <v>0</v>
      </c>
      <c r="J626" s="24"/>
    </row>
    <row r="627" spans="1:10" ht="63.75" x14ac:dyDescent="0.25">
      <c r="A627" s="1">
        <v>626</v>
      </c>
      <c r="B627" s="1" t="s">
        <v>687</v>
      </c>
      <c r="C627" s="3" t="s">
        <v>120</v>
      </c>
      <c r="D627" s="3">
        <v>1</v>
      </c>
      <c r="E627" s="23"/>
      <c r="F627" s="25">
        <f t="shared" si="27"/>
        <v>0</v>
      </c>
      <c r="G627" s="34"/>
      <c r="H627" s="25">
        <f t="shared" si="28"/>
        <v>0</v>
      </c>
      <c r="I627" s="25">
        <f t="shared" si="29"/>
        <v>0</v>
      </c>
      <c r="J627" s="24"/>
    </row>
    <row r="628" spans="1:10" ht="76.5" x14ac:dyDescent="0.25">
      <c r="A628" s="1">
        <v>627</v>
      </c>
      <c r="B628" s="1" t="s">
        <v>688</v>
      </c>
      <c r="C628" s="3" t="s">
        <v>246</v>
      </c>
      <c r="D628" s="3">
        <v>1</v>
      </c>
      <c r="E628" s="23"/>
      <c r="F628" s="25">
        <f t="shared" si="27"/>
        <v>0</v>
      </c>
      <c r="G628" s="34"/>
      <c r="H628" s="25">
        <f t="shared" si="28"/>
        <v>0</v>
      </c>
      <c r="I628" s="25">
        <f t="shared" si="29"/>
        <v>0</v>
      </c>
      <c r="J628" s="24"/>
    </row>
    <row r="629" spans="1:10" ht="76.5" x14ac:dyDescent="0.25">
      <c r="A629" s="1">
        <v>628</v>
      </c>
      <c r="B629" s="11" t="s">
        <v>689</v>
      </c>
      <c r="C629" s="12" t="s">
        <v>182</v>
      </c>
      <c r="D629" s="12">
        <v>1</v>
      </c>
      <c r="E629" s="23"/>
      <c r="F629" s="25">
        <f t="shared" si="27"/>
        <v>0</v>
      </c>
      <c r="G629" s="34"/>
      <c r="H629" s="25">
        <f t="shared" si="28"/>
        <v>0</v>
      </c>
      <c r="I629" s="25">
        <f t="shared" si="29"/>
        <v>0</v>
      </c>
      <c r="J629" s="24"/>
    </row>
    <row r="630" spans="1:10" ht="63.75" x14ac:dyDescent="0.25">
      <c r="A630" s="1">
        <v>629</v>
      </c>
      <c r="B630" s="11" t="s">
        <v>690</v>
      </c>
      <c r="C630" s="12" t="s">
        <v>173</v>
      </c>
      <c r="D630" s="12">
        <v>6</v>
      </c>
      <c r="E630" s="23"/>
      <c r="F630" s="25">
        <f t="shared" si="27"/>
        <v>0</v>
      </c>
      <c r="G630" s="34"/>
      <c r="H630" s="25">
        <f t="shared" si="28"/>
        <v>0</v>
      </c>
      <c r="I630" s="25">
        <f t="shared" si="29"/>
        <v>0</v>
      </c>
      <c r="J630" s="24"/>
    </row>
    <row r="631" spans="1:10" ht="76.5" x14ac:dyDescent="0.25">
      <c r="A631" s="1">
        <v>630</v>
      </c>
      <c r="B631" s="1" t="s">
        <v>691</v>
      </c>
      <c r="C631" s="3" t="s">
        <v>692</v>
      </c>
      <c r="D631" s="3">
        <v>2</v>
      </c>
      <c r="E631" s="23"/>
      <c r="F631" s="25">
        <f t="shared" si="27"/>
        <v>0</v>
      </c>
      <c r="G631" s="34"/>
      <c r="H631" s="25">
        <f t="shared" si="28"/>
        <v>0</v>
      </c>
      <c r="I631" s="25">
        <f t="shared" si="29"/>
        <v>0</v>
      </c>
      <c r="J631" s="24"/>
    </row>
    <row r="632" spans="1:10" ht="63.75" x14ac:dyDescent="0.25">
      <c r="A632" s="1">
        <v>631</v>
      </c>
      <c r="B632" s="1" t="s">
        <v>693</v>
      </c>
      <c r="C632" s="3" t="s">
        <v>246</v>
      </c>
      <c r="D632" s="3">
        <v>2</v>
      </c>
      <c r="E632" s="23"/>
      <c r="F632" s="25">
        <f t="shared" si="27"/>
        <v>0</v>
      </c>
      <c r="G632" s="34"/>
      <c r="H632" s="25">
        <f t="shared" si="28"/>
        <v>0</v>
      </c>
      <c r="I632" s="25">
        <f t="shared" si="29"/>
        <v>0</v>
      </c>
      <c r="J632" s="24"/>
    </row>
    <row r="633" spans="1:10" ht="63.75" x14ac:dyDescent="0.25">
      <c r="A633" s="1">
        <v>632</v>
      </c>
      <c r="B633" s="1" t="s">
        <v>694</v>
      </c>
      <c r="C633" s="3" t="s">
        <v>41</v>
      </c>
      <c r="D633" s="3">
        <v>1</v>
      </c>
      <c r="E633" s="23"/>
      <c r="F633" s="25">
        <f t="shared" si="27"/>
        <v>0</v>
      </c>
      <c r="G633" s="34"/>
      <c r="H633" s="25">
        <f t="shared" si="28"/>
        <v>0</v>
      </c>
      <c r="I633" s="25">
        <f t="shared" si="29"/>
        <v>0</v>
      </c>
      <c r="J633" s="24"/>
    </row>
    <row r="634" spans="1:10" ht="76.5" x14ac:dyDescent="0.25">
      <c r="A634" s="1">
        <v>633</v>
      </c>
      <c r="B634" s="1" t="s">
        <v>695</v>
      </c>
      <c r="C634" s="3" t="s">
        <v>137</v>
      </c>
      <c r="D634" s="3">
        <v>1</v>
      </c>
      <c r="E634" s="23"/>
      <c r="F634" s="25">
        <f t="shared" si="27"/>
        <v>0</v>
      </c>
      <c r="G634" s="34"/>
      <c r="H634" s="25">
        <f t="shared" si="28"/>
        <v>0</v>
      </c>
      <c r="I634" s="25">
        <f t="shared" si="29"/>
        <v>0</v>
      </c>
      <c r="J634" s="24"/>
    </row>
    <row r="635" spans="1:10" ht="63.75" x14ac:dyDescent="0.25">
      <c r="A635" s="1">
        <v>634</v>
      </c>
      <c r="B635" s="1" t="s">
        <v>696</v>
      </c>
      <c r="C635" s="3" t="s">
        <v>7</v>
      </c>
      <c r="D635" s="3">
        <v>2</v>
      </c>
      <c r="E635" s="23"/>
      <c r="F635" s="25">
        <f t="shared" si="27"/>
        <v>0</v>
      </c>
      <c r="G635" s="34"/>
      <c r="H635" s="25">
        <f t="shared" si="28"/>
        <v>0</v>
      </c>
      <c r="I635" s="25">
        <f t="shared" si="29"/>
        <v>0</v>
      </c>
      <c r="J635" s="24"/>
    </row>
    <row r="636" spans="1:10" ht="63.75" x14ac:dyDescent="0.25">
      <c r="A636" s="1">
        <v>635</v>
      </c>
      <c r="B636" s="1" t="s">
        <v>697</v>
      </c>
      <c r="C636" s="3" t="s">
        <v>8</v>
      </c>
      <c r="D636" s="3">
        <v>1</v>
      </c>
      <c r="E636" s="23"/>
      <c r="F636" s="25">
        <f t="shared" si="27"/>
        <v>0</v>
      </c>
      <c r="G636" s="34"/>
      <c r="H636" s="25">
        <f t="shared" si="28"/>
        <v>0</v>
      </c>
      <c r="I636" s="25">
        <f t="shared" si="29"/>
        <v>0</v>
      </c>
      <c r="J636" s="24"/>
    </row>
    <row r="637" spans="1:10" ht="76.5" x14ac:dyDescent="0.25">
      <c r="A637" s="1">
        <v>636</v>
      </c>
      <c r="B637" s="1" t="s">
        <v>698</v>
      </c>
      <c r="C637" s="3" t="s">
        <v>8</v>
      </c>
      <c r="D637" s="3">
        <v>1</v>
      </c>
      <c r="E637" s="23"/>
      <c r="F637" s="25">
        <f t="shared" si="27"/>
        <v>0</v>
      </c>
      <c r="G637" s="34"/>
      <c r="H637" s="25">
        <f t="shared" si="28"/>
        <v>0</v>
      </c>
      <c r="I637" s="25">
        <f t="shared" si="29"/>
        <v>0</v>
      </c>
      <c r="J637" s="24"/>
    </row>
    <row r="638" spans="1:10" ht="51" x14ac:dyDescent="0.25">
      <c r="A638" s="1">
        <v>637</v>
      </c>
      <c r="B638" s="1" t="s">
        <v>699</v>
      </c>
      <c r="C638" s="3" t="s">
        <v>41</v>
      </c>
      <c r="D638" s="3">
        <v>1</v>
      </c>
      <c r="E638" s="23"/>
      <c r="F638" s="25">
        <f t="shared" si="27"/>
        <v>0</v>
      </c>
      <c r="G638" s="34"/>
      <c r="H638" s="25">
        <f t="shared" si="28"/>
        <v>0</v>
      </c>
      <c r="I638" s="25">
        <f t="shared" si="29"/>
        <v>0</v>
      </c>
      <c r="J638" s="24"/>
    </row>
    <row r="639" spans="1:10" ht="51" x14ac:dyDescent="0.25">
      <c r="A639" s="1">
        <v>638</v>
      </c>
      <c r="B639" s="1" t="s">
        <v>700</v>
      </c>
      <c r="C639" s="3" t="s">
        <v>14</v>
      </c>
      <c r="D639" s="3">
        <v>1</v>
      </c>
      <c r="E639" s="23"/>
      <c r="F639" s="25">
        <f t="shared" si="27"/>
        <v>0</v>
      </c>
      <c r="G639" s="34"/>
      <c r="H639" s="25">
        <f t="shared" si="28"/>
        <v>0</v>
      </c>
      <c r="I639" s="25">
        <f t="shared" si="29"/>
        <v>0</v>
      </c>
      <c r="J639" s="24"/>
    </row>
    <row r="640" spans="1:10" ht="63.75" x14ac:dyDescent="0.25">
      <c r="A640" s="1">
        <v>639</v>
      </c>
      <c r="B640" s="4" t="s">
        <v>701</v>
      </c>
      <c r="C640" s="3" t="s">
        <v>137</v>
      </c>
      <c r="D640" s="3">
        <v>1</v>
      </c>
      <c r="E640" s="23"/>
      <c r="F640" s="25">
        <f t="shared" si="27"/>
        <v>0</v>
      </c>
      <c r="G640" s="34"/>
      <c r="H640" s="25">
        <f t="shared" si="28"/>
        <v>0</v>
      </c>
      <c r="I640" s="25">
        <f t="shared" si="29"/>
        <v>0</v>
      </c>
      <c r="J640" s="24"/>
    </row>
    <row r="641" spans="1:10" ht="76.5" x14ac:dyDescent="0.25">
      <c r="A641" s="1">
        <v>640</v>
      </c>
      <c r="B641" s="1" t="s">
        <v>702</v>
      </c>
      <c r="C641" s="3" t="s">
        <v>8</v>
      </c>
      <c r="D641" s="3">
        <v>1</v>
      </c>
      <c r="E641" s="23"/>
      <c r="F641" s="25">
        <f t="shared" si="27"/>
        <v>0</v>
      </c>
      <c r="G641" s="34"/>
      <c r="H641" s="25">
        <f t="shared" si="28"/>
        <v>0</v>
      </c>
      <c r="I641" s="25">
        <f t="shared" si="29"/>
        <v>0</v>
      </c>
      <c r="J641" s="24"/>
    </row>
    <row r="642" spans="1:10" ht="63.75" x14ac:dyDescent="0.25">
      <c r="A642" s="1">
        <v>641</v>
      </c>
      <c r="B642" s="1" t="s">
        <v>703</v>
      </c>
      <c r="C642" s="3" t="s">
        <v>7</v>
      </c>
      <c r="D642" s="3">
        <v>1</v>
      </c>
      <c r="E642" s="23"/>
      <c r="F642" s="25">
        <f t="shared" si="27"/>
        <v>0</v>
      </c>
      <c r="G642" s="34"/>
      <c r="H642" s="25">
        <f t="shared" si="28"/>
        <v>0</v>
      </c>
      <c r="I642" s="25">
        <f t="shared" si="29"/>
        <v>0</v>
      </c>
      <c r="J642" s="24"/>
    </row>
    <row r="643" spans="1:10" ht="63.75" x14ac:dyDescent="0.25">
      <c r="A643" s="1">
        <v>642</v>
      </c>
      <c r="B643" s="4" t="s">
        <v>521</v>
      </c>
      <c r="C643" s="3" t="s">
        <v>137</v>
      </c>
      <c r="D643" s="3">
        <v>1</v>
      </c>
      <c r="E643" s="23"/>
      <c r="F643" s="25">
        <f t="shared" ref="F643:F706" si="30">ROUND(D643*E643,2)</f>
        <v>0</v>
      </c>
      <c r="G643" s="34"/>
      <c r="H643" s="25">
        <f t="shared" ref="H643:H706" si="31">ROUND(F643*G643,2)</f>
        <v>0</v>
      </c>
      <c r="I643" s="25">
        <f t="shared" ref="I643:I706" si="32">ROUND(F643+H643,2)</f>
        <v>0</v>
      </c>
      <c r="J643" s="24"/>
    </row>
    <row r="644" spans="1:10" ht="51" x14ac:dyDescent="0.25">
      <c r="A644" s="1">
        <v>643</v>
      </c>
      <c r="B644" s="13" t="s">
        <v>704</v>
      </c>
      <c r="C644" s="14" t="s">
        <v>705</v>
      </c>
      <c r="D644" s="3">
        <v>1</v>
      </c>
      <c r="E644" s="23"/>
      <c r="F644" s="25">
        <f t="shared" si="30"/>
        <v>0</v>
      </c>
      <c r="G644" s="34"/>
      <c r="H644" s="25">
        <f t="shared" si="31"/>
        <v>0</v>
      </c>
      <c r="I644" s="25">
        <f t="shared" si="32"/>
        <v>0</v>
      </c>
      <c r="J644" s="24"/>
    </row>
    <row r="645" spans="1:10" ht="51" x14ac:dyDescent="0.25">
      <c r="A645" s="1">
        <v>644</v>
      </c>
      <c r="B645" s="13" t="s">
        <v>706</v>
      </c>
      <c r="C645" s="14" t="s">
        <v>193</v>
      </c>
      <c r="D645" s="3">
        <v>1</v>
      </c>
      <c r="E645" s="23"/>
      <c r="F645" s="25">
        <f t="shared" si="30"/>
        <v>0</v>
      </c>
      <c r="G645" s="34"/>
      <c r="H645" s="25">
        <f t="shared" si="31"/>
        <v>0</v>
      </c>
      <c r="I645" s="25">
        <f t="shared" si="32"/>
        <v>0</v>
      </c>
      <c r="J645" s="24"/>
    </row>
    <row r="646" spans="1:10" ht="63.75" x14ac:dyDescent="0.25">
      <c r="A646" s="1">
        <v>645</v>
      </c>
      <c r="B646" s="13" t="s">
        <v>707</v>
      </c>
      <c r="C646" s="14" t="s">
        <v>55</v>
      </c>
      <c r="D646" s="3">
        <v>1</v>
      </c>
      <c r="E646" s="23"/>
      <c r="F646" s="25">
        <f t="shared" si="30"/>
        <v>0</v>
      </c>
      <c r="G646" s="34"/>
      <c r="H646" s="25">
        <f t="shared" si="31"/>
        <v>0</v>
      </c>
      <c r="I646" s="25">
        <f t="shared" si="32"/>
        <v>0</v>
      </c>
      <c r="J646" s="24"/>
    </row>
    <row r="647" spans="1:10" ht="63.75" x14ac:dyDescent="0.25">
      <c r="A647" s="1">
        <v>646</v>
      </c>
      <c r="B647" s="13" t="s">
        <v>708</v>
      </c>
      <c r="C647" s="14" t="s">
        <v>193</v>
      </c>
      <c r="D647" s="3">
        <v>1</v>
      </c>
      <c r="E647" s="23"/>
      <c r="F647" s="25">
        <f t="shared" si="30"/>
        <v>0</v>
      </c>
      <c r="G647" s="34"/>
      <c r="H647" s="25">
        <f t="shared" si="31"/>
        <v>0</v>
      </c>
      <c r="I647" s="25">
        <f t="shared" si="32"/>
        <v>0</v>
      </c>
      <c r="J647" s="24"/>
    </row>
    <row r="648" spans="1:10" ht="51" x14ac:dyDescent="0.25">
      <c r="A648" s="1">
        <v>647</v>
      </c>
      <c r="B648" s="13" t="s">
        <v>709</v>
      </c>
      <c r="C648" s="14" t="s">
        <v>55</v>
      </c>
      <c r="D648" s="3">
        <v>1</v>
      </c>
      <c r="E648" s="23"/>
      <c r="F648" s="25">
        <f t="shared" si="30"/>
        <v>0</v>
      </c>
      <c r="G648" s="34"/>
      <c r="H648" s="25">
        <f t="shared" si="31"/>
        <v>0</v>
      </c>
      <c r="I648" s="25">
        <f t="shared" si="32"/>
        <v>0</v>
      </c>
      <c r="J648" s="24"/>
    </row>
    <row r="649" spans="1:10" ht="51" x14ac:dyDescent="0.25">
      <c r="A649" s="1">
        <v>648</v>
      </c>
      <c r="B649" s="13" t="s">
        <v>710</v>
      </c>
      <c r="C649" s="14" t="s">
        <v>705</v>
      </c>
      <c r="D649" s="3">
        <v>1</v>
      </c>
      <c r="E649" s="23"/>
      <c r="F649" s="25">
        <f t="shared" si="30"/>
        <v>0</v>
      </c>
      <c r="G649" s="34"/>
      <c r="H649" s="25">
        <f t="shared" si="31"/>
        <v>0</v>
      </c>
      <c r="I649" s="25">
        <f t="shared" si="32"/>
        <v>0</v>
      </c>
      <c r="J649" s="24"/>
    </row>
    <row r="650" spans="1:10" ht="51" x14ac:dyDescent="0.25">
      <c r="A650" s="1">
        <v>649</v>
      </c>
      <c r="B650" s="13" t="s">
        <v>711</v>
      </c>
      <c r="C650" s="14" t="s">
        <v>712</v>
      </c>
      <c r="D650" s="3">
        <v>2</v>
      </c>
      <c r="E650" s="23"/>
      <c r="F650" s="25">
        <f t="shared" si="30"/>
        <v>0</v>
      </c>
      <c r="G650" s="34"/>
      <c r="H650" s="25">
        <f t="shared" si="31"/>
        <v>0</v>
      </c>
      <c r="I650" s="25">
        <f t="shared" si="32"/>
        <v>0</v>
      </c>
      <c r="J650" s="24"/>
    </row>
    <row r="651" spans="1:10" ht="306" x14ac:dyDescent="0.25">
      <c r="A651" s="1">
        <v>650</v>
      </c>
      <c r="B651" s="1" t="s">
        <v>615</v>
      </c>
      <c r="C651" s="14" t="s">
        <v>713</v>
      </c>
      <c r="D651" s="3">
        <v>1</v>
      </c>
      <c r="E651" s="23"/>
      <c r="F651" s="25">
        <f t="shared" si="30"/>
        <v>0</v>
      </c>
      <c r="G651" s="34"/>
      <c r="H651" s="25">
        <f t="shared" si="31"/>
        <v>0</v>
      </c>
      <c r="I651" s="25">
        <f t="shared" si="32"/>
        <v>0</v>
      </c>
      <c r="J651" s="24"/>
    </row>
    <row r="652" spans="1:10" ht="51" x14ac:dyDescent="0.25">
      <c r="A652" s="1">
        <v>651</v>
      </c>
      <c r="B652" s="13" t="s">
        <v>714</v>
      </c>
      <c r="C652" s="14" t="s">
        <v>715</v>
      </c>
      <c r="D652" s="3">
        <v>10</v>
      </c>
      <c r="E652" s="23"/>
      <c r="F652" s="25">
        <f t="shared" si="30"/>
        <v>0</v>
      </c>
      <c r="G652" s="34"/>
      <c r="H652" s="25">
        <f t="shared" si="31"/>
        <v>0</v>
      </c>
      <c r="I652" s="25">
        <f t="shared" si="32"/>
        <v>0</v>
      </c>
      <c r="J652" s="24"/>
    </row>
    <row r="653" spans="1:10" ht="51" x14ac:dyDescent="0.25">
      <c r="A653" s="1">
        <v>652</v>
      </c>
      <c r="B653" s="4" t="s">
        <v>31</v>
      </c>
      <c r="C653" s="14" t="s">
        <v>713</v>
      </c>
      <c r="D653" s="3">
        <v>5</v>
      </c>
      <c r="E653" s="23"/>
      <c r="F653" s="25">
        <f t="shared" si="30"/>
        <v>0</v>
      </c>
      <c r="G653" s="34"/>
      <c r="H653" s="25">
        <f t="shared" si="31"/>
        <v>0</v>
      </c>
      <c r="I653" s="25">
        <f t="shared" si="32"/>
        <v>0</v>
      </c>
      <c r="J653" s="24"/>
    </row>
    <row r="654" spans="1:10" ht="51" x14ac:dyDescent="0.25">
      <c r="A654" s="1">
        <v>653</v>
      </c>
      <c r="B654" s="13" t="s">
        <v>716</v>
      </c>
      <c r="C654" s="3" t="s">
        <v>717</v>
      </c>
      <c r="D654" s="3">
        <v>2</v>
      </c>
      <c r="E654" s="23"/>
      <c r="F654" s="25">
        <f t="shared" si="30"/>
        <v>0</v>
      </c>
      <c r="G654" s="34"/>
      <c r="H654" s="25">
        <f t="shared" si="31"/>
        <v>0</v>
      </c>
      <c r="I654" s="25">
        <f t="shared" si="32"/>
        <v>0</v>
      </c>
      <c r="J654" s="24"/>
    </row>
    <row r="655" spans="1:10" ht="63.75" x14ac:dyDescent="0.25">
      <c r="A655" s="1">
        <v>654</v>
      </c>
      <c r="B655" s="13" t="s">
        <v>718</v>
      </c>
      <c r="C655" s="3" t="s">
        <v>717</v>
      </c>
      <c r="D655" s="3">
        <v>10</v>
      </c>
      <c r="E655" s="23"/>
      <c r="F655" s="25">
        <f t="shared" si="30"/>
        <v>0</v>
      </c>
      <c r="G655" s="34"/>
      <c r="H655" s="25">
        <f t="shared" si="31"/>
        <v>0</v>
      </c>
      <c r="I655" s="25">
        <f t="shared" si="32"/>
        <v>0</v>
      </c>
      <c r="J655" s="24"/>
    </row>
    <row r="656" spans="1:10" ht="63.75" x14ac:dyDescent="0.25">
      <c r="A656" s="1">
        <v>655</v>
      </c>
      <c r="B656" s="4" t="s">
        <v>719</v>
      </c>
      <c r="C656" s="3" t="s">
        <v>717</v>
      </c>
      <c r="D656" s="3">
        <v>2</v>
      </c>
      <c r="E656" s="23"/>
      <c r="F656" s="25">
        <f t="shared" si="30"/>
        <v>0</v>
      </c>
      <c r="G656" s="34"/>
      <c r="H656" s="25">
        <f t="shared" si="31"/>
        <v>0</v>
      </c>
      <c r="I656" s="25">
        <f t="shared" si="32"/>
        <v>0</v>
      </c>
      <c r="J656" s="24"/>
    </row>
    <row r="657" spans="1:10" ht="51" x14ac:dyDescent="0.25">
      <c r="A657" s="1">
        <v>656</v>
      </c>
      <c r="B657" s="4" t="s">
        <v>720</v>
      </c>
      <c r="C657" s="3" t="s">
        <v>717</v>
      </c>
      <c r="D657" s="3">
        <v>2</v>
      </c>
      <c r="E657" s="23"/>
      <c r="F657" s="25">
        <f t="shared" si="30"/>
        <v>0</v>
      </c>
      <c r="G657" s="34"/>
      <c r="H657" s="25">
        <f t="shared" si="31"/>
        <v>0</v>
      </c>
      <c r="I657" s="25">
        <f t="shared" si="32"/>
        <v>0</v>
      </c>
      <c r="J657" s="24"/>
    </row>
    <row r="658" spans="1:10" ht="114.75" x14ac:dyDescent="0.25">
      <c r="A658" s="1">
        <v>657</v>
      </c>
      <c r="B658" s="4" t="s">
        <v>721</v>
      </c>
      <c r="C658" s="3" t="s">
        <v>717</v>
      </c>
      <c r="D658" s="3">
        <v>15</v>
      </c>
      <c r="E658" s="23"/>
      <c r="F658" s="25">
        <f t="shared" si="30"/>
        <v>0</v>
      </c>
      <c r="G658" s="34"/>
      <c r="H658" s="25">
        <f t="shared" si="31"/>
        <v>0</v>
      </c>
      <c r="I658" s="25">
        <f t="shared" si="32"/>
        <v>0</v>
      </c>
      <c r="J658" s="24"/>
    </row>
    <row r="659" spans="1:10" ht="63.75" x14ac:dyDescent="0.25">
      <c r="A659" s="1">
        <v>658</v>
      </c>
      <c r="B659" s="1" t="s">
        <v>722</v>
      </c>
      <c r="C659" s="3" t="s">
        <v>723</v>
      </c>
      <c r="D659" s="3">
        <v>2</v>
      </c>
      <c r="E659" s="23"/>
      <c r="F659" s="25">
        <f t="shared" si="30"/>
        <v>0</v>
      </c>
      <c r="G659" s="34"/>
      <c r="H659" s="25">
        <f t="shared" si="31"/>
        <v>0</v>
      </c>
      <c r="I659" s="25">
        <f t="shared" si="32"/>
        <v>0</v>
      </c>
      <c r="J659" s="24"/>
    </row>
    <row r="660" spans="1:10" ht="51" x14ac:dyDescent="0.25">
      <c r="A660" s="1">
        <v>659</v>
      </c>
      <c r="B660" s="1" t="s">
        <v>724</v>
      </c>
      <c r="C660" s="3" t="s">
        <v>723</v>
      </c>
      <c r="D660" s="3">
        <v>4</v>
      </c>
      <c r="E660" s="23"/>
      <c r="F660" s="25">
        <f t="shared" si="30"/>
        <v>0</v>
      </c>
      <c r="G660" s="34"/>
      <c r="H660" s="25">
        <f t="shared" si="31"/>
        <v>0</v>
      </c>
      <c r="I660" s="25">
        <f t="shared" si="32"/>
        <v>0</v>
      </c>
      <c r="J660" s="24"/>
    </row>
    <row r="661" spans="1:10" ht="63.75" x14ac:dyDescent="0.25">
      <c r="A661" s="1">
        <v>660</v>
      </c>
      <c r="B661" s="1" t="s">
        <v>725</v>
      </c>
      <c r="C661" s="3" t="s">
        <v>723</v>
      </c>
      <c r="D661" s="3">
        <v>2</v>
      </c>
      <c r="E661" s="23"/>
      <c r="F661" s="25">
        <f t="shared" si="30"/>
        <v>0</v>
      </c>
      <c r="G661" s="34"/>
      <c r="H661" s="25">
        <f t="shared" si="31"/>
        <v>0</v>
      </c>
      <c r="I661" s="25">
        <f t="shared" si="32"/>
        <v>0</v>
      </c>
      <c r="J661" s="24"/>
    </row>
    <row r="662" spans="1:10" ht="63.75" x14ac:dyDescent="0.25">
      <c r="A662" s="1">
        <v>661</v>
      </c>
      <c r="B662" s="15" t="s">
        <v>726</v>
      </c>
      <c r="C662" s="16" t="s">
        <v>723</v>
      </c>
      <c r="D662" s="16">
        <v>2</v>
      </c>
      <c r="E662" s="23"/>
      <c r="F662" s="25">
        <f t="shared" si="30"/>
        <v>0</v>
      </c>
      <c r="G662" s="34"/>
      <c r="H662" s="25">
        <f t="shared" si="31"/>
        <v>0</v>
      </c>
      <c r="I662" s="25">
        <f t="shared" si="32"/>
        <v>0</v>
      </c>
      <c r="J662" s="24"/>
    </row>
    <row r="663" spans="1:10" ht="63.75" x14ac:dyDescent="0.25">
      <c r="A663" s="1">
        <v>662</v>
      </c>
      <c r="B663" s="15" t="s">
        <v>727</v>
      </c>
      <c r="C663" s="16" t="s">
        <v>723</v>
      </c>
      <c r="D663" s="16">
        <v>2</v>
      </c>
      <c r="E663" s="23"/>
      <c r="F663" s="25">
        <f t="shared" si="30"/>
        <v>0</v>
      </c>
      <c r="G663" s="34"/>
      <c r="H663" s="25">
        <f t="shared" si="31"/>
        <v>0</v>
      </c>
      <c r="I663" s="25">
        <f t="shared" si="32"/>
        <v>0</v>
      </c>
      <c r="J663" s="24"/>
    </row>
    <row r="664" spans="1:10" ht="76.5" x14ac:dyDescent="0.25">
      <c r="A664" s="1">
        <v>663</v>
      </c>
      <c r="B664" s="4" t="s">
        <v>728</v>
      </c>
      <c r="C664" s="3" t="s">
        <v>729</v>
      </c>
      <c r="D664" s="3">
        <v>2</v>
      </c>
      <c r="E664" s="23"/>
      <c r="F664" s="25">
        <f t="shared" si="30"/>
        <v>0</v>
      </c>
      <c r="G664" s="34"/>
      <c r="H664" s="25">
        <f t="shared" si="31"/>
        <v>0</v>
      </c>
      <c r="I664" s="25">
        <f t="shared" si="32"/>
        <v>0</v>
      </c>
      <c r="J664" s="24"/>
    </row>
    <row r="665" spans="1:10" ht="76.5" x14ac:dyDescent="0.25">
      <c r="A665" s="1">
        <v>664</v>
      </c>
      <c r="B665" s="4" t="s">
        <v>730</v>
      </c>
      <c r="C665" s="3" t="s">
        <v>729</v>
      </c>
      <c r="D665" s="3">
        <v>2</v>
      </c>
      <c r="E665" s="23"/>
      <c r="F665" s="25">
        <f t="shared" si="30"/>
        <v>0</v>
      </c>
      <c r="G665" s="34"/>
      <c r="H665" s="25">
        <f t="shared" si="31"/>
        <v>0</v>
      </c>
      <c r="I665" s="25">
        <f t="shared" si="32"/>
        <v>0</v>
      </c>
      <c r="J665" s="24"/>
    </row>
    <row r="666" spans="1:10" ht="165.75" x14ac:dyDescent="0.25">
      <c r="A666" s="1">
        <v>665</v>
      </c>
      <c r="B666" s="4" t="s">
        <v>731</v>
      </c>
      <c r="C666" s="3" t="s">
        <v>732</v>
      </c>
      <c r="D666" s="3">
        <v>3</v>
      </c>
      <c r="E666" s="23"/>
      <c r="F666" s="25">
        <f t="shared" si="30"/>
        <v>0</v>
      </c>
      <c r="G666" s="34"/>
      <c r="H666" s="25">
        <f t="shared" si="31"/>
        <v>0</v>
      </c>
      <c r="I666" s="25">
        <f t="shared" si="32"/>
        <v>0</v>
      </c>
      <c r="J666" s="24"/>
    </row>
    <row r="667" spans="1:10" ht="153" x14ac:dyDescent="0.25">
      <c r="A667" s="1">
        <v>666</v>
      </c>
      <c r="B667" s="4" t="s">
        <v>733</v>
      </c>
      <c r="C667" s="3" t="s">
        <v>734</v>
      </c>
      <c r="D667" s="3">
        <v>2</v>
      </c>
      <c r="E667" s="23"/>
      <c r="F667" s="25">
        <f t="shared" si="30"/>
        <v>0</v>
      </c>
      <c r="G667" s="34"/>
      <c r="H667" s="25">
        <f t="shared" si="31"/>
        <v>0</v>
      </c>
      <c r="I667" s="25">
        <f t="shared" si="32"/>
        <v>0</v>
      </c>
      <c r="J667" s="24"/>
    </row>
    <row r="668" spans="1:10" ht="89.25" x14ac:dyDescent="0.25">
      <c r="A668" s="1">
        <v>667</v>
      </c>
      <c r="B668" s="4" t="s">
        <v>735</v>
      </c>
      <c r="C668" s="3" t="s">
        <v>729</v>
      </c>
      <c r="D668" s="3">
        <v>2</v>
      </c>
      <c r="E668" s="23"/>
      <c r="F668" s="25">
        <f t="shared" si="30"/>
        <v>0</v>
      </c>
      <c r="G668" s="34"/>
      <c r="H668" s="25">
        <f t="shared" si="31"/>
        <v>0</v>
      </c>
      <c r="I668" s="25">
        <f t="shared" si="32"/>
        <v>0</v>
      </c>
      <c r="J668" s="24"/>
    </row>
    <row r="669" spans="1:10" ht="63.75" x14ac:dyDescent="0.25">
      <c r="A669" s="1">
        <v>668</v>
      </c>
      <c r="B669" s="4" t="s">
        <v>736</v>
      </c>
      <c r="C669" s="3" t="s">
        <v>737</v>
      </c>
      <c r="D669" s="3">
        <v>1</v>
      </c>
      <c r="E669" s="23"/>
      <c r="F669" s="25">
        <f t="shared" si="30"/>
        <v>0</v>
      </c>
      <c r="G669" s="34"/>
      <c r="H669" s="25">
        <f t="shared" si="31"/>
        <v>0</v>
      </c>
      <c r="I669" s="25">
        <f t="shared" si="32"/>
        <v>0</v>
      </c>
      <c r="J669" s="24"/>
    </row>
    <row r="670" spans="1:10" ht="63.75" x14ac:dyDescent="0.25">
      <c r="A670" s="1">
        <v>669</v>
      </c>
      <c r="B670" s="13" t="s">
        <v>738</v>
      </c>
      <c r="C670" s="3" t="s">
        <v>589</v>
      </c>
      <c r="D670" s="3">
        <v>1</v>
      </c>
      <c r="E670" s="23"/>
      <c r="F670" s="25">
        <f t="shared" si="30"/>
        <v>0</v>
      </c>
      <c r="G670" s="34"/>
      <c r="H670" s="25">
        <f t="shared" si="31"/>
        <v>0</v>
      </c>
      <c r="I670" s="25">
        <f t="shared" si="32"/>
        <v>0</v>
      </c>
      <c r="J670" s="24"/>
    </row>
    <row r="671" spans="1:10" ht="89.25" x14ac:dyDescent="0.25">
      <c r="A671" s="1">
        <v>670</v>
      </c>
      <c r="B671" s="13" t="s">
        <v>739</v>
      </c>
      <c r="C671" s="3" t="s">
        <v>740</v>
      </c>
      <c r="D671" s="3">
        <v>2</v>
      </c>
      <c r="E671" s="23"/>
      <c r="F671" s="25">
        <f t="shared" si="30"/>
        <v>0</v>
      </c>
      <c r="G671" s="34"/>
      <c r="H671" s="25">
        <f t="shared" si="31"/>
        <v>0</v>
      </c>
      <c r="I671" s="25">
        <f t="shared" si="32"/>
        <v>0</v>
      </c>
      <c r="J671" s="24"/>
    </row>
    <row r="672" spans="1:10" ht="63.75" x14ac:dyDescent="0.25">
      <c r="A672" s="1">
        <v>671</v>
      </c>
      <c r="B672" s="13" t="s">
        <v>741</v>
      </c>
      <c r="C672" s="3" t="s">
        <v>742</v>
      </c>
      <c r="D672" s="3">
        <v>1</v>
      </c>
      <c r="E672" s="23"/>
      <c r="F672" s="25">
        <f t="shared" si="30"/>
        <v>0</v>
      </c>
      <c r="G672" s="34"/>
      <c r="H672" s="25">
        <f t="shared" si="31"/>
        <v>0</v>
      </c>
      <c r="I672" s="25">
        <f t="shared" si="32"/>
        <v>0</v>
      </c>
      <c r="J672" s="24"/>
    </row>
    <row r="673" spans="1:10" ht="178.5" x14ac:dyDescent="0.25">
      <c r="A673" s="1">
        <v>672</v>
      </c>
      <c r="B673" s="4" t="s">
        <v>743</v>
      </c>
      <c r="C673" s="3" t="s">
        <v>744</v>
      </c>
      <c r="D673" s="3">
        <v>2</v>
      </c>
      <c r="E673" s="23"/>
      <c r="F673" s="25">
        <f t="shared" si="30"/>
        <v>0</v>
      </c>
      <c r="G673" s="34"/>
      <c r="H673" s="25">
        <f t="shared" si="31"/>
        <v>0</v>
      </c>
      <c r="I673" s="25">
        <f t="shared" si="32"/>
        <v>0</v>
      </c>
      <c r="J673" s="24"/>
    </row>
    <row r="674" spans="1:10" ht="76.5" x14ac:dyDescent="0.25">
      <c r="A674" s="1">
        <v>673</v>
      </c>
      <c r="B674" s="4" t="s">
        <v>745</v>
      </c>
      <c r="C674" s="3" t="s">
        <v>614</v>
      </c>
      <c r="D674" s="3">
        <v>3</v>
      </c>
      <c r="E674" s="23"/>
      <c r="F674" s="25">
        <f t="shared" si="30"/>
        <v>0</v>
      </c>
      <c r="G674" s="34"/>
      <c r="H674" s="25">
        <f t="shared" si="31"/>
        <v>0</v>
      </c>
      <c r="I674" s="25">
        <f t="shared" si="32"/>
        <v>0</v>
      </c>
      <c r="J674" s="24"/>
    </row>
    <row r="675" spans="1:10" ht="76.5" x14ac:dyDescent="0.25">
      <c r="A675" s="1">
        <v>674</v>
      </c>
      <c r="B675" s="4" t="s">
        <v>746</v>
      </c>
      <c r="C675" s="3" t="s">
        <v>614</v>
      </c>
      <c r="D675" s="3">
        <v>5</v>
      </c>
      <c r="E675" s="23"/>
      <c r="F675" s="25">
        <f t="shared" si="30"/>
        <v>0</v>
      </c>
      <c r="G675" s="34"/>
      <c r="H675" s="25">
        <f t="shared" si="31"/>
        <v>0</v>
      </c>
      <c r="I675" s="25">
        <f t="shared" si="32"/>
        <v>0</v>
      </c>
      <c r="J675" s="24"/>
    </row>
    <row r="676" spans="1:10" ht="89.25" x14ac:dyDescent="0.25">
      <c r="A676" s="1">
        <v>675</v>
      </c>
      <c r="B676" s="1" t="s">
        <v>747</v>
      </c>
      <c r="C676" s="3" t="s">
        <v>748</v>
      </c>
      <c r="D676" s="3">
        <v>3</v>
      </c>
      <c r="E676" s="23"/>
      <c r="F676" s="25">
        <f t="shared" si="30"/>
        <v>0</v>
      </c>
      <c r="G676" s="34"/>
      <c r="H676" s="25">
        <f t="shared" si="31"/>
        <v>0</v>
      </c>
      <c r="I676" s="25">
        <f t="shared" si="32"/>
        <v>0</v>
      </c>
      <c r="J676" s="24"/>
    </row>
    <row r="677" spans="1:10" ht="51" x14ac:dyDescent="0.25">
      <c r="A677" s="1">
        <v>676</v>
      </c>
      <c r="B677" s="1" t="s">
        <v>749</v>
      </c>
      <c r="C677" s="3" t="s">
        <v>750</v>
      </c>
      <c r="D677" s="3">
        <v>1</v>
      </c>
      <c r="E677" s="23"/>
      <c r="F677" s="25">
        <f t="shared" si="30"/>
        <v>0</v>
      </c>
      <c r="G677" s="34"/>
      <c r="H677" s="25">
        <f t="shared" si="31"/>
        <v>0</v>
      </c>
      <c r="I677" s="25">
        <f t="shared" si="32"/>
        <v>0</v>
      </c>
      <c r="J677" s="24"/>
    </row>
    <row r="678" spans="1:10" ht="63.75" x14ac:dyDescent="0.25">
      <c r="A678" s="1">
        <v>677</v>
      </c>
      <c r="B678" s="1" t="s">
        <v>751</v>
      </c>
      <c r="C678" s="3" t="s">
        <v>752</v>
      </c>
      <c r="D678" s="3">
        <v>1</v>
      </c>
      <c r="E678" s="23"/>
      <c r="F678" s="25">
        <f t="shared" si="30"/>
        <v>0</v>
      </c>
      <c r="G678" s="34"/>
      <c r="H678" s="25">
        <f t="shared" si="31"/>
        <v>0</v>
      </c>
      <c r="I678" s="25">
        <f t="shared" si="32"/>
        <v>0</v>
      </c>
      <c r="J678" s="24"/>
    </row>
    <row r="679" spans="1:10" ht="89.25" x14ac:dyDescent="0.25">
      <c r="A679" s="1">
        <v>678</v>
      </c>
      <c r="B679" s="15" t="s">
        <v>753</v>
      </c>
      <c r="C679" s="16" t="s">
        <v>754</v>
      </c>
      <c r="D679" s="16">
        <v>2</v>
      </c>
      <c r="E679" s="23"/>
      <c r="F679" s="25">
        <f t="shared" si="30"/>
        <v>0</v>
      </c>
      <c r="G679" s="34"/>
      <c r="H679" s="25">
        <f t="shared" si="31"/>
        <v>0</v>
      </c>
      <c r="I679" s="25">
        <f t="shared" si="32"/>
        <v>0</v>
      </c>
      <c r="J679" s="24"/>
    </row>
    <row r="680" spans="1:10" ht="76.5" x14ac:dyDescent="0.25">
      <c r="A680" s="1">
        <v>679</v>
      </c>
      <c r="B680" s="15" t="s">
        <v>755</v>
      </c>
      <c r="C680" s="16" t="s">
        <v>614</v>
      </c>
      <c r="D680" s="16">
        <v>2</v>
      </c>
      <c r="E680" s="23"/>
      <c r="F680" s="25">
        <f t="shared" si="30"/>
        <v>0</v>
      </c>
      <c r="G680" s="34"/>
      <c r="H680" s="25">
        <f t="shared" si="31"/>
        <v>0</v>
      </c>
      <c r="I680" s="25">
        <f t="shared" si="32"/>
        <v>0</v>
      </c>
      <c r="J680" s="24"/>
    </row>
    <row r="681" spans="1:10" ht="63.75" x14ac:dyDescent="0.25">
      <c r="A681" s="1">
        <v>680</v>
      </c>
      <c r="B681" s="1" t="s">
        <v>756</v>
      </c>
      <c r="C681" s="1" t="s">
        <v>723</v>
      </c>
      <c r="D681" s="16">
        <v>2</v>
      </c>
      <c r="E681" s="23"/>
      <c r="F681" s="25">
        <f t="shared" si="30"/>
        <v>0</v>
      </c>
      <c r="G681" s="34"/>
      <c r="H681" s="25">
        <f t="shared" si="31"/>
        <v>0</v>
      </c>
      <c r="I681" s="25">
        <f t="shared" si="32"/>
        <v>0</v>
      </c>
      <c r="J681" s="24"/>
    </row>
    <row r="682" spans="1:10" ht="51" x14ac:dyDescent="0.25">
      <c r="A682" s="1">
        <v>681</v>
      </c>
      <c r="B682" s="4" t="s">
        <v>780</v>
      </c>
      <c r="C682" s="3" t="s">
        <v>64</v>
      </c>
      <c r="D682" s="3">
        <v>5</v>
      </c>
      <c r="E682" s="23"/>
      <c r="F682" s="25">
        <f t="shared" si="30"/>
        <v>0</v>
      </c>
      <c r="G682" s="34"/>
      <c r="H682" s="25">
        <f t="shared" si="31"/>
        <v>0</v>
      </c>
      <c r="I682" s="25">
        <f t="shared" si="32"/>
        <v>0</v>
      </c>
      <c r="J682" s="24"/>
    </row>
    <row r="683" spans="1:10" ht="51" x14ac:dyDescent="0.25">
      <c r="A683" s="1">
        <v>682</v>
      </c>
      <c r="B683" s="4" t="s">
        <v>781</v>
      </c>
      <c r="C683" s="3" t="s">
        <v>64</v>
      </c>
      <c r="D683" s="3">
        <v>5</v>
      </c>
      <c r="E683" s="23"/>
      <c r="F683" s="25">
        <f t="shared" si="30"/>
        <v>0</v>
      </c>
      <c r="G683" s="34"/>
      <c r="H683" s="25">
        <f t="shared" si="31"/>
        <v>0</v>
      </c>
      <c r="I683" s="25">
        <f t="shared" si="32"/>
        <v>0</v>
      </c>
      <c r="J683" s="24"/>
    </row>
    <row r="684" spans="1:10" ht="51" x14ac:dyDescent="0.25">
      <c r="A684" s="1">
        <v>683</v>
      </c>
      <c r="B684" s="4" t="s">
        <v>782</v>
      </c>
      <c r="C684" s="3" t="s">
        <v>64</v>
      </c>
      <c r="D684" s="3">
        <v>5</v>
      </c>
      <c r="E684" s="23"/>
      <c r="F684" s="25">
        <f t="shared" si="30"/>
        <v>0</v>
      </c>
      <c r="G684" s="34"/>
      <c r="H684" s="25">
        <f t="shared" si="31"/>
        <v>0</v>
      </c>
      <c r="I684" s="25">
        <f t="shared" si="32"/>
        <v>0</v>
      </c>
      <c r="J684" s="24"/>
    </row>
    <row r="685" spans="1:10" ht="51" x14ac:dyDescent="0.25">
      <c r="A685" s="1">
        <v>684</v>
      </c>
      <c r="B685" s="4" t="s">
        <v>783</v>
      </c>
      <c r="C685" s="3" t="s">
        <v>64</v>
      </c>
      <c r="D685" s="3">
        <v>5</v>
      </c>
      <c r="E685" s="23"/>
      <c r="F685" s="25">
        <f t="shared" si="30"/>
        <v>0</v>
      </c>
      <c r="G685" s="34"/>
      <c r="H685" s="25">
        <f t="shared" si="31"/>
        <v>0</v>
      </c>
      <c r="I685" s="25">
        <f t="shared" si="32"/>
        <v>0</v>
      </c>
      <c r="J685" s="24"/>
    </row>
    <row r="686" spans="1:10" ht="63.75" x14ac:dyDescent="0.25">
      <c r="A686" s="1">
        <v>685</v>
      </c>
      <c r="B686" s="4" t="s">
        <v>784</v>
      </c>
      <c r="C686" s="3" t="s">
        <v>64</v>
      </c>
      <c r="D686" s="3">
        <v>3</v>
      </c>
      <c r="E686" s="23"/>
      <c r="F686" s="25">
        <f t="shared" si="30"/>
        <v>0</v>
      </c>
      <c r="G686" s="34"/>
      <c r="H686" s="25">
        <f t="shared" si="31"/>
        <v>0</v>
      </c>
      <c r="I686" s="25">
        <f t="shared" si="32"/>
        <v>0</v>
      </c>
      <c r="J686" s="24"/>
    </row>
    <row r="687" spans="1:10" ht="63.75" x14ac:dyDescent="0.25">
      <c r="A687" s="1">
        <v>686</v>
      </c>
      <c r="B687" s="4" t="s">
        <v>785</v>
      </c>
      <c r="C687" s="3" t="s">
        <v>64</v>
      </c>
      <c r="D687" s="3">
        <v>5</v>
      </c>
      <c r="E687" s="23"/>
      <c r="F687" s="25">
        <f t="shared" si="30"/>
        <v>0</v>
      </c>
      <c r="G687" s="34"/>
      <c r="H687" s="25">
        <f t="shared" si="31"/>
        <v>0</v>
      </c>
      <c r="I687" s="25">
        <f t="shared" si="32"/>
        <v>0</v>
      </c>
      <c r="J687" s="24"/>
    </row>
    <row r="688" spans="1:10" ht="76.5" x14ac:dyDescent="0.25">
      <c r="A688" s="1">
        <v>687</v>
      </c>
      <c r="B688" s="13" t="s">
        <v>757</v>
      </c>
      <c r="C688" s="3" t="s">
        <v>64</v>
      </c>
      <c r="D688" s="3">
        <v>3</v>
      </c>
      <c r="E688" s="23"/>
      <c r="F688" s="25">
        <f t="shared" si="30"/>
        <v>0</v>
      </c>
      <c r="G688" s="34"/>
      <c r="H688" s="25">
        <f t="shared" si="31"/>
        <v>0</v>
      </c>
      <c r="I688" s="25">
        <f t="shared" si="32"/>
        <v>0</v>
      </c>
      <c r="J688" s="24"/>
    </row>
    <row r="689" spans="1:10" ht="76.5" x14ac:dyDescent="0.25">
      <c r="A689" s="1">
        <v>688</v>
      </c>
      <c r="B689" s="13" t="s">
        <v>758</v>
      </c>
      <c r="C689" s="3" t="s">
        <v>64</v>
      </c>
      <c r="D689" s="3">
        <v>3</v>
      </c>
      <c r="E689" s="23"/>
      <c r="F689" s="25">
        <f t="shared" si="30"/>
        <v>0</v>
      </c>
      <c r="G689" s="34"/>
      <c r="H689" s="25">
        <f t="shared" si="31"/>
        <v>0</v>
      </c>
      <c r="I689" s="25">
        <f t="shared" si="32"/>
        <v>0</v>
      </c>
      <c r="J689" s="24"/>
    </row>
    <row r="690" spans="1:10" ht="76.5" x14ac:dyDescent="0.25">
      <c r="A690" s="1">
        <v>689</v>
      </c>
      <c r="B690" s="13" t="s">
        <v>759</v>
      </c>
      <c r="C690" s="3" t="s">
        <v>64</v>
      </c>
      <c r="D690" s="3">
        <v>3</v>
      </c>
      <c r="E690" s="23"/>
      <c r="F690" s="25">
        <f t="shared" si="30"/>
        <v>0</v>
      </c>
      <c r="G690" s="34"/>
      <c r="H690" s="25">
        <f t="shared" si="31"/>
        <v>0</v>
      </c>
      <c r="I690" s="25">
        <f t="shared" si="32"/>
        <v>0</v>
      </c>
      <c r="J690" s="24"/>
    </row>
    <row r="691" spans="1:10" ht="76.5" x14ac:dyDescent="0.25">
      <c r="A691" s="1">
        <v>690</v>
      </c>
      <c r="B691" s="4" t="s">
        <v>760</v>
      </c>
      <c r="C691" s="3" t="s">
        <v>64</v>
      </c>
      <c r="D691" s="3">
        <v>2</v>
      </c>
      <c r="E691" s="23"/>
      <c r="F691" s="25">
        <f t="shared" si="30"/>
        <v>0</v>
      </c>
      <c r="G691" s="34"/>
      <c r="H691" s="25">
        <f t="shared" si="31"/>
        <v>0</v>
      </c>
      <c r="I691" s="25">
        <f t="shared" si="32"/>
        <v>0</v>
      </c>
      <c r="J691" s="24"/>
    </row>
    <row r="692" spans="1:10" ht="63.75" x14ac:dyDescent="0.25">
      <c r="A692" s="1">
        <v>691</v>
      </c>
      <c r="B692" s="4" t="s">
        <v>761</v>
      </c>
      <c r="C692" s="3" t="s">
        <v>64</v>
      </c>
      <c r="D692" s="3">
        <v>60</v>
      </c>
      <c r="E692" s="23"/>
      <c r="F692" s="25">
        <f t="shared" si="30"/>
        <v>0</v>
      </c>
      <c r="G692" s="34"/>
      <c r="H692" s="25">
        <f t="shared" si="31"/>
        <v>0</v>
      </c>
      <c r="I692" s="25">
        <f t="shared" si="32"/>
        <v>0</v>
      </c>
      <c r="J692" s="24"/>
    </row>
    <row r="693" spans="1:10" ht="191.25" x14ac:dyDescent="0.25">
      <c r="A693" s="1">
        <v>692</v>
      </c>
      <c r="B693" s="4" t="s">
        <v>762</v>
      </c>
      <c r="C693" s="3" t="s">
        <v>763</v>
      </c>
      <c r="D693" s="3">
        <v>2</v>
      </c>
      <c r="E693" s="23"/>
      <c r="F693" s="25">
        <f t="shared" si="30"/>
        <v>0</v>
      </c>
      <c r="G693" s="34"/>
      <c r="H693" s="25">
        <f t="shared" si="31"/>
        <v>0</v>
      </c>
      <c r="I693" s="25">
        <f t="shared" si="32"/>
        <v>0</v>
      </c>
      <c r="J693" s="24"/>
    </row>
    <row r="694" spans="1:10" ht="51" x14ac:dyDescent="0.25">
      <c r="A694" s="1">
        <v>693</v>
      </c>
      <c r="B694" s="1" t="s">
        <v>764</v>
      </c>
      <c r="C694" s="3" t="s">
        <v>765</v>
      </c>
      <c r="D694" s="3">
        <v>3</v>
      </c>
      <c r="E694" s="23"/>
      <c r="F694" s="25">
        <f t="shared" si="30"/>
        <v>0</v>
      </c>
      <c r="G694" s="34"/>
      <c r="H694" s="25">
        <f t="shared" si="31"/>
        <v>0</v>
      </c>
      <c r="I694" s="25">
        <f t="shared" si="32"/>
        <v>0</v>
      </c>
      <c r="J694" s="24"/>
    </row>
    <row r="695" spans="1:10" ht="63.75" x14ac:dyDescent="0.25">
      <c r="A695" s="1">
        <v>694</v>
      </c>
      <c r="B695" s="1" t="s">
        <v>766</v>
      </c>
      <c r="C695" s="3" t="s">
        <v>76</v>
      </c>
      <c r="D695" s="3">
        <v>2</v>
      </c>
      <c r="E695" s="23"/>
      <c r="F695" s="25">
        <f t="shared" si="30"/>
        <v>0</v>
      </c>
      <c r="G695" s="34"/>
      <c r="H695" s="25">
        <f t="shared" si="31"/>
        <v>0</v>
      </c>
      <c r="I695" s="25">
        <f t="shared" si="32"/>
        <v>0</v>
      </c>
      <c r="J695" s="24"/>
    </row>
    <row r="696" spans="1:10" ht="63.75" x14ac:dyDescent="0.25">
      <c r="A696" s="1">
        <v>695</v>
      </c>
      <c r="B696" s="1" t="s">
        <v>767</v>
      </c>
      <c r="C696" s="3" t="s">
        <v>768</v>
      </c>
      <c r="D696" s="3">
        <v>20</v>
      </c>
      <c r="E696" s="23"/>
      <c r="F696" s="25">
        <f t="shared" si="30"/>
        <v>0</v>
      </c>
      <c r="G696" s="34"/>
      <c r="H696" s="25">
        <f t="shared" si="31"/>
        <v>0</v>
      </c>
      <c r="I696" s="25">
        <f t="shared" si="32"/>
        <v>0</v>
      </c>
      <c r="J696" s="24"/>
    </row>
    <row r="697" spans="1:10" ht="51" x14ac:dyDescent="0.25">
      <c r="A697" s="1">
        <v>696</v>
      </c>
      <c r="B697" s="15" t="s">
        <v>769</v>
      </c>
      <c r="C697" s="16" t="s">
        <v>770</v>
      </c>
      <c r="D697" s="16">
        <v>4</v>
      </c>
      <c r="E697" s="23"/>
      <c r="F697" s="25">
        <f t="shared" si="30"/>
        <v>0</v>
      </c>
      <c r="G697" s="34"/>
      <c r="H697" s="25">
        <f t="shared" si="31"/>
        <v>0</v>
      </c>
      <c r="I697" s="25">
        <f t="shared" si="32"/>
        <v>0</v>
      </c>
      <c r="J697" s="24"/>
    </row>
    <row r="698" spans="1:10" ht="38.25" x14ac:dyDescent="0.25">
      <c r="A698" s="1">
        <v>697</v>
      </c>
      <c r="B698" s="15" t="s">
        <v>786</v>
      </c>
      <c r="C698" s="16" t="s">
        <v>770</v>
      </c>
      <c r="D698" s="16">
        <v>4</v>
      </c>
      <c r="E698" s="23"/>
      <c r="F698" s="25">
        <f t="shared" si="30"/>
        <v>0</v>
      </c>
      <c r="G698" s="34"/>
      <c r="H698" s="25">
        <f t="shared" si="31"/>
        <v>0</v>
      </c>
      <c r="I698" s="25">
        <f t="shared" si="32"/>
        <v>0</v>
      </c>
      <c r="J698" s="24"/>
    </row>
    <row r="699" spans="1:10" ht="51" x14ac:dyDescent="0.25">
      <c r="A699" s="1">
        <v>698</v>
      </c>
      <c r="B699" s="1" t="s">
        <v>787</v>
      </c>
      <c r="C699" s="1" t="s">
        <v>771</v>
      </c>
      <c r="D699" s="16">
        <v>1</v>
      </c>
      <c r="E699" s="23"/>
      <c r="F699" s="25">
        <f t="shared" si="30"/>
        <v>0</v>
      </c>
      <c r="G699" s="34"/>
      <c r="H699" s="25">
        <f t="shared" si="31"/>
        <v>0</v>
      </c>
      <c r="I699" s="25">
        <f t="shared" si="32"/>
        <v>0</v>
      </c>
      <c r="J699" s="24"/>
    </row>
    <row r="700" spans="1:10" ht="63.75" x14ac:dyDescent="0.25">
      <c r="A700" s="1">
        <v>699</v>
      </c>
      <c r="B700" s="1" t="s">
        <v>772</v>
      </c>
      <c r="C700" s="1" t="s">
        <v>773</v>
      </c>
      <c r="D700" s="16">
        <v>1</v>
      </c>
      <c r="E700" s="23"/>
      <c r="F700" s="25">
        <f t="shared" si="30"/>
        <v>0</v>
      </c>
      <c r="G700" s="34"/>
      <c r="H700" s="25">
        <f t="shared" si="31"/>
        <v>0</v>
      </c>
      <c r="I700" s="25">
        <f t="shared" si="32"/>
        <v>0</v>
      </c>
      <c r="J700" s="24"/>
    </row>
    <row r="701" spans="1:10" ht="51" x14ac:dyDescent="0.25">
      <c r="A701" s="1">
        <v>700</v>
      </c>
      <c r="B701" s="4" t="s">
        <v>774</v>
      </c>
      <c r="C701" s="3" t="s">
        <v>500</v>
      </c>
      <c r="D701" s="3">
        <v>2</v>
      </c>
      <c r="E701" s="23"/>
      <c r="F701" s="25">
        <f t="shared" si="30"/>
        <v>0</v>
      </c>
      <c r="G701" s="34"/>
      <c r="H701" s="25">
        <f t="shared" si="31"/>
        <v>0</v>
      </c>
      <c r="I701" s="25">
        <f t="shared" si="32"/>
        <v>0</v>
      </c>
      <c r="J701" s="24"/>
    </row>
    <row r="702" spans="1:10" ht="63.75" x14ac:dyDescent="0.25">
      <c r="A702" s="1">
        <v>701</v>
      </c>
      <c r="B702" s="4" t="s">
        <v>775</v>
      </c>
      <c r="C702" s="3" t="s">
        <v>500</v>
      </c>
      <c r="D702" s="3">
        <v>2</v>
      </c>
      <c r="E702" s="23"/>
      <c r="F702" s="25">
        <f t="shared" si="30"/>
        <v>0</v>
      </c>
      <c r="G702" s="34"/>
      <c r="H702" s="25">
        <f t="shared" si="31"/>
        <v>0</v>
      </c>
      <c r="I702" s="25">
        <f t="shared" si="32"/>
        <v>0</v>
      </c>
      <c r="J702" s="24"/>
    </row>
    <row r="703" spans="1:10" ht="76.5" x14ac:dyDescent="0.25">
      <c r="A703" s="1">
        <v>702</v>
      </c>
      <c r="B703" s="4" t="s">
        <v>776</v>
      </c>
      <c r="C703" s="3" t="s">
        <v>500</v>
      </c>
      <c r="D703" s="3">
        <v>4</v>
      </c>
      <c r="E703" s="23"/>
      <c r="F703" s="25">
        <f t="shared" si="30"/>
        <v>0</v>
      </c>
      <c r="G703" s="34"/>
      <c r="H703" s="25">
        <f t="shared" si="31"/>
        <v>0</v>
      </c>
      <c r="I703" s="25">
        <f t="shared" si="32"/>
        <v>0</v>
      </c>
      <c r="J703" s="24"/>
    </row>
    <row r="704" spans="1:10" ht="63.75" x14ac:dyDescent="0.25">
      <c r="A704" s="1">
        <v>703</v>
      </c>
      <c r="B704" s="4" t="s">
        <v>777</v>
      </c>
      <c r="C704" s="3" t="s">
        <v>500</v>
      </c>
      <c r="D704" s="3">
        <v>4</v>
      </c>
      <c r="E704" s="23"/>
      <c r="F704" s="25">
        <f t="shared" si="30"/>
        <v>0</v>
      </c>
      <c r="G704" s="34"/>
      <c r="H704" s="25">
        <f t="shared" si="31"/>
        <v>0</v>
      </c>
      <c r="I704" s="25">
        <f t="shared" si="32"/>
        <v>0</v>
      </c>
      <c r="J704" s="24"/>
    </row>
    <row r="705" spans="1:14" ht="63.75" x14ac:dyDescent="0.25">
      <c r="A705" s="1">
        <v>704</v>
      </c>
      <c r="B705" s="4" t="s">
        <v>778</v>
      </c>
      <c r="C705" s="3" t="s">
        <v>500</v>
      </c>
      <c r="D705" s="3">
        <v>8</v>
      </c>
      <c r="E705" s="23"/>
      <c r="F705" s="25">
        <f t="shared" si="30"/>
        <v>0</v>
      </c>
      <c r="G705" s="34"/>
      <c r="H705" s="25">
        <f t="shared" si="31"/>
        <v>0</v>
      </c>
      <c r="I705" s="25">
        <f t="shared" si="32"/>
        <v>0</v>
      </c>
      <c r="J705" s="24"/>
    </row>
    <row r="706" spans="1:14" ht="51.75" thickBot="1" x14ac:dyDescent="0.3">
      <c r="A706" s="37">
        <v>705</v>
      </c>
      <c r="B706" s="38" t="s">
        <v>779</v>
      </c>
      <c r="C706" s="39" t="s">
        <v>500</v>
      </c>
      <c r="D706" s="39">
        <v>4</v>
      </c>
      <c r="E706" s="40"/>
      <c r="F706" s="41">
        <f t="shared" si="30"/>
        <v>0</v>
      </c>
      <c r="G706" s="34"/>
      <c r="H706" s="41">
        <f t="shared" si="31"/>
        <v>0</v>
      </c>
      <c r="I706" s="41">
        <f t="shared" si="32"/>
        <v>0</v>
      </c>
      <c r="J706" s="24"/>
    </row>
    <row r="707" spans="1:14" ht="16.5" thickBot="1" x14ac:dyDescent="0.3">
      <c r="A707" s="42"/>
      <c r="B707" s="47" t="s">
        <v>799</v>
      </c>
      <c r="C707" s="43"/>
      <c r="D707" s="43"/>
      <c r="E707" s="44"/>
      <c r="F707" s="46">
        <f>SUM(F2:F706)</f>
        <v>0</v>
      </c>
      <c r="G707" s="36"/>
      <c r="H707" s="45">
        <f>SUM(H2:H706)</f>
        <v>0</v>
      </c>
      <c r="I707" s="46">
        <f>SUM(I2:I706)</f>
        <v>0</v>
      </c>
      <c r="J707" s="35"/>
      <c r="K707" s="32"/>
      <c r="L707" s="32"/>
      <c r="M707" s="32"/>
      <c r="N707" s="32"/>
    </row>
    <row r="708" spans="1:14" x14ac:dyDescent="0.25">
      <c r="A708" s="21"/>
      <c r="B708" s="5"/>
      <c r="C708" s="28"/>
      <c r="D708" s="29"/>
      <c r="E708" s="30"/>
      <c r="F708" s="30"/>
      <c r="G708" s="30"/>
      <c r="H708" s="30"/>
      <c r="I708" s="30"/>
      <c r="J708" s="31"/>
      <c r="K708" s="32"/>
      <c r="L708" s="32"/>
      <c r="M708" s="32"/>
      <c r="N708" s="32"/>
    </row>
    <row r="709" spans="1:14" ht="15.75" thickBot="1" x14ac:dyDescent="0.3"/>
    <row r="710" spans="1:14" ht="15.75" thickBot="1" x14ac:dyDescent="0.3">
      <c r="A710" s="48" t="s">
        <v>794</v>
      </c>
      <c r="B710" s="49"/>
      <c r="C710" s="49"/>
      <c r="D710" s="50"/>
    </row>
    <row r="711" spans="1:14" ht="15.75" thickBot="1" x14ac:dyDescent="0.3">
      <c r="A711" s="26"/>
      <c r="B711" s="51" t="s">
        <v>795</v>
      </c>
      <c r="C711" s="52"/>
      <c r="D711" s="53"/>
    </row>
    <row r="712" spans="1:14" ht="15.75" thickBot="1" x14ac:dyDescent="0.3">
      <c r="A712" s="33"/>
      <c r="B712" s="54" t="s">
        <v>796</v>
      </c>
      <c r="C712" s="55"/>
      <c r="D712" s="56"/>
    </row>
    <row r="713" spans="1:14" ht="15.75" thickBot="1" x14ac:dyDescent="0.3">
      <c r="A713" s="27" t="s">
        <v>797</v>
      </c>
      <c r="B713" s="57" t="s">
        <v>798</v>
      </c>
      <c r="C713" s="58"/>
      <c r="D713" s="59"/>
    </row>
  </sheetData>
  <mergeCells count="4">
    <mergeCell ref="A710:D710"/>
    <mergeCell ref="B711:D711"/>
    <mergeCell ref="B712:D712"/>
    <mergeCell ref="B713:D7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Opis položky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2022-09-06T23:48:04Z</dcterms:created>
  <dcterms:modified xsi:type="dcterms:W3CDTF">2022-09-08T22:34:56Z</dcterms:modified>
</cp:coreProperties>
</file>